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user/Downloads/"/>
    </mc:Choice>
  </mc:AlternateContent>
  <bookViews>
    <workbookView xWindow="-40" yWindow="500" windowWidth="28160" windowHeight="167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B2" i="1"/>
  <c r="G10" i="1"/>
  <c r="G8" i="1"/>
  <c r="G6" i="1"/>
  <c r="G4" i="1"/>
  <c r="C3" i="1"/>
  <c r="B3" i="1"/>
  <c r="C4" i="1"/>
  <c r="B4" i="1"/>
  <c r="C5" i="1"/>
  <c r="B5" i="1"/>
  <c r="C6" i="1"/>
  <c r="B6" i="1"/>
  <c r="C7" i="1"/>
  <c r="B7" i="1"/>
  <c r="C8" i="1"/>
  <c r="B8" i="1"/>
  <c r="C9" i="1"/>
  <c r="B9" i="1"/>
  <c r="C10" i="1"/>
  <c r="B10" i="1"/>
  <c r="C11" i="1"/>
  <c r="B11" i="1"/>
  <c r="C12" i="1"/>
  <c r="B12" i="1"/>
  <c r="C13" i="1"/>
  <c r="B13" i="1"/>
  <c r="C14" i="1"/>
  <c r="B14" i="1"/>
  <c r="C15" i="1"/>
  <c r="B15" i="1"/>
  <c r="C16" i="1"/>
  <c r="B16" i="1"/>
  <c r="C17" i="1"/>
  <c r="B17" i="1"/>
  <c r="C18" i="1"/>
  <c r="B18" i="1"/>
  <c r="C19" i="1"/>
  <c r="B19" i="1"/>
  <c r="C20" i="1"/>
  <c r="B20" i="1"/>
  <c r="C21" i="1"/>
  <c r="B21" i="1"/>
  <c r="C22" i="1"/>
  <c r="B22" i="1"/>
  <c r="C23" i="1"/>
  <c r="B23" i="1"/>
  <c r="C24" i="1"/>
  <c r="B24" i="1"/>
  <c r="C25" i="1"/>
  <c r="B25" i="1"/>
  <c r="C26" i="1"/>
  <c r="B26" i="1"/>
  <c r="C27" i="1"/>
  <c r="B27" i="1"/>
  <c r="C28" i="1"/>
  <c r="B28" i="1"/>
  <c r="C29" i="1"/>
  <c r="B29" i="1"/>
  <c r="C30" i="1"/>
  <c r="B30" i="1"/>
  <c r="C31" i="1"/>
  <c r="B31" i="1"/>
  <c r="C32" i="1"/>
  <c r="B32" i="1"/>
  <c r="C33" i="1"/>
  <c r="B33" i="1"/>
  <c r="C34" i="1"/>
  <c r="B34" i="1"/>
  <c r="C35" i="1"/>
  <c r="B35" i="1"/>
  <c r="C36" i="1"/>
  <c r="B36" i="1"/>
  <c r="C37" i="1"/>
  <c r="B37" i="1"/>
  <c r="C38" i="1"/>
  <c r="B38" i="1"/>
  <c r="C39" i="1"/>
  <c r="B39" i="1"/>
  <c r="C40" i="1"/>
  <c r="B40" i="1"/>
  <c r="C41" i="1"/>
  <c r="B41" i="1"/>
  <c r="C42" i="1"/>
  <c r="B42" i="1"/>
  <c r="C43" i="1"/>
  <c r="B43" i="1"/>
  <c r="C44" i="1"/>
  <c r="B44" i="1"/>
  <c r="C45" i="1"/>
  <c r="B45" i="1"/>
  <c r="C46" i="1"/>
  <c r="B46" i="1"/>
  <c r="C47" i="1"/>
  <c r="B47" i="1"/>
  <c r="C48" i="1"/>
  <c r="B48" i="1"/>
  <c r="C49" i="1"/>
  <c r="B49" i="1"/>
  <c r="C50" i="1"/>
  <c r="B50" i="1"/>
  <c r="C51" i="1"/>
  <c r="B51" i="1"/>
  <c r="C52" i="1"/>
  <c r="B52" i="1"/>
  <c r="C53" i="1"/>
  <c r="B53" i="1"/>
  <c r="C54" i="1"/>
  <c r="B54" i="1"/>
  <c r="C55" i="1"/>
  <c r="B55" i="1"/>
  <c r="C56" i="1"/>
  <c r="B56" i="1"/>
  <c r="C57" i="1"/>
  <c r="B57" i="1"/>
  <c r="C58" i="1"/>
  <c r="B58" i="1"/>
  <c r="C59" i="1"/>
  <c r="B59" i="1"/>
  <c r="C60" i="1"/>
  <c r="B60" i="1"/>
  <c r="C61" i="1"/>
  <c r="B61" i="1"/>
  <c r="C62" i="1"/>
  <c r="B62" i="1"/>
  <c r="C63" i="1"/>
  <c r="B63" i="1"/>
  <c r="C64" i="1"/>
  <c r="B64" i="1"/>
  <c r="C65" i="1"/>
  <c r="B65" i="1"/>
  <c r="C66" i="1"/>
  <c r="B66" i="1"/>
  <c r="C67" i="1"/>
  <c r="B67" i="1"/>
  <c r="C68" i="1"/>
  <c r="B68" i="1"/>
  <c r="C69" i="1"/>
  <c r="B69" i="1"/>
  <c r="C70" i="1"/>
  <c r="B70" i="1"/>
  <c r="C71" i="1"/>
  <c r="B71" i="1"/>
  <c r="C72" i="1"/>
  <c r="B72" i="1"/>
  <c r="C73" i="1"/>
  <c r="B73" i="1"/>
  <c r="C74" i="1"/>
  <c r="B74" i="1"/>
  <c r="C75" i="1"/>
  <c r="B75" i="1"/>
  <c r="C76" i="1"/>
  <c r="B76" i="1"/>
  <c r="C77" i="1"/>
  <c r="B77" i="1"/>
  <c r="C78" i="1"/>
  <c r="B78" i="1"/>
  <c r="C79" i="1"/>
  <c r="B79" i="1"/>
  <c r="C80" i="1"/>
  <c r="B80" i="1"/>
  <c r="C81" i="1"/>
  <c r="B81" i="1"/>
  <c r="C82" i="1"/>
  <c r="B82" i="1"/>
  <c r="C83" i="1"/>
  <c r="B83" i="1"/>
  <c r="C84" i="1"/>
  <c r="B84" i="1"/>
  <c r="C85" i="1"/>
  <c r="B85" i="1"/>
  <c r="C86" i="1"/>
  <c r="B86" i="1"/>
  <c r="C87" i="1"/>
  <c r="B87" i="1"/>
  <c r="C88" i="1"/>
  <c r="B88" i="1"/>
  <c r="C89" i="1"/>
  <c r="B89" i="1"/>
  <c r="C90" i="1"/>
  <c r="B90" i="1"/>
  <c r="C91" i="1"/>
  <c r="B91" i="1"/>
  <c r="C92" i="1"/>
  <c r="B92" i="1"/>
  <c r="C93" i="1"/>
  <c r="B93" i="1"/>
  <c r="C94" i="1"/>
  <c r="B94" i="1"/>
  <c r="C95" i="1"/>
  <c r="B95" i="1"/>
  <c r="C96" i="1"/>
  <c r="B96" i="1"/>
  <c r="C97" i="1"/>
  <c r="B97" i="1"/>
  <c r="C98" i="1"/>
  <c r="B98" i="1"/>
  <c r="C99" i="1"/>
  <c r="B99" i="1"/>
  <c r="C100" i="1"/>
  <c r="B100" i="1"/>
  <c r="C101" i="1"/>
  <c r="B101" i="1"/>
  <c r="C102" i="1"/>
  <c r="B102" i="1"/>
  <c r="C103" i="1"/>
  <c r="B103" i="1"/>
  <c r="C104" i="1"/>
  <c r="B104" i="1"/>
  <c r="C105" i="1"/>
  <c r="B105" i="1"/>
  <c r="C106" i="1"/>
  <c r="B106" i="1"/>
  <c r="C107" i="1"/>
  <c r="B107" i="1"/>
  <c r="C108" i="1"/>
  <c r="B108" i="1"/>
  <c r="C109" i="1"/>
  <c r="B109" i="1"/>
  <c r="C110" i="1"/>
  <c r="B110" i="1"/>
  <c r="C111" i="1"/>
  <c r="B111" i="1"/>
  <c r="C112" i="1"/>
  <c r="B112" i="1"/>
  <c r="C113" i="1"/>
  <c r="B113" i="1"/>
  <c r="C114" i="1"/>
  <c r="B114" i="1"/>
  <c r="C115" i="1"/>
  <c r="B115" i="1"/>
  <c r="C116" i="1"/>
  <c r="B116" i="1"/>
  <c r="C117" i="1"/>
  <c r="B117" i="1"/>
  <c r="C118" i="1"/>
  <c r="B118" i="1"/>
  <c r="C119" i="1"/>
  <c r="B119" i="1"/>
  <c r="C120" i="1"/>
  <c r="B120" i="1"/>
  <c r="C121" i="1"/>
  <c r="B121" i="1"/>
  <c r="C122" i="1"/>
  <c r="B122" i="1"/>
  <c r="C123" i="1"/>
  <c r="B123" i="1"/>
  <c r="C124" i="1"/>
  <c r="B124" i="1"/>
  <c r="C125" i="1"/>
  <c r="B125" i="1"/>
  <c r="C126" i="1"/>
  <c r="B126" i="1"/>
  <c r="C127" i="1"/>
  <c r="B127" i="1"/>
  <c r="C128" i="1"/>
  <c r="B128" i="1"/>
  <c r="C129" i="1"/>
  <c r="B129" i="1"/>
  <c r="C130" i="1"/>
  <c r="B130" i="1"/>
  <c r="C131" i="1"/>
  <c r="B131" i="1"/>
  <c r="C132" i="1"/>
  <c r="B132" i="1"/>
  <c r="C133" i="1"/>
  <c r="B133" i="1"/>
  <c r="C134" i="1"/>
  <c r="B134" i="1"/>
  <c r="C135" i="1"/>
  <c r="B135" i="1"/>
  <c r="C136" i="1"/>
  <c r="B136" i="1"/>
  <c r="C137" i="1"/>
  <c r="B137" i="1"/>
  <c r="C138" i="1"/>
  <c r="B138" i="1"/>
  <c r="C139" i="1"/>
  <c r="B139" i="1"/>
  <c r="C140" i="1"/>
  <c r="B140" i="1"/>
  <c r="C141" i="1"/>
  <c r="B141" i="1"/>
  <c r="C142" i="1"/>
  <c r="B142" i="1"/>
  <c r="C143" i="1"/>
  <c r="B143" i="1"/>
  <c r="C144" i="1"/>
  <c r="B144" i="1"/>
  <c r="C145" i="1"/>
  <c r="B145" i="1"/>
  <c r="C146" i="1"/>
  <c r="B146" i="1"/>
  <c r="C147" i="1"/>
  <c r="B147" i="1"/>
  <c r="C148" i="1"/>
  <c r="B148" i="1"/>
  <c r="C149" i="1"/>
  <c r="B149" i="1"/>
  <c r="C150" i="1"/>
  <c r="B150" i="1"/>
  <c r="C151" i="1"/>
  <c r="B151" i="1"/>
  <c r="C152" i="1"/>
  <c r="B152" i="1"/>
  <c r="C153" i="1"/>
  <c r="B153" i="1"/>
  <c r="C154" i="1"/>
  <c r="B15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3" i="1"/>
</calcChain>
</file>

<file path=xl/sharedStrings.xml><?xml version="1.0" encoding="utf-8"?>
<sst xmlns="http://schemas.openxmlformats.org/spreadsheetml/2006/main" count="21" uniqueCount="17">
  <si>
    <t>Time</t>
  </si>
  <si>
    <t>Predator</t>
  </si>
  <si>
    <t>Prey</t>
  </si>
  <si>
    <t>c</t>
  </si>
  <si>
    <t>p</t>
  </si>
  <si>
    <r>
      <t>d</t>
    </r>
    <r>
      <rPr>
        <vertAlign val="subscript"/>
        <sz val="12"/>
        <color theme="1"/>
        <rFont val="Calibri (Body)"/>
      </rPr>
      <t>P</t>
    </r>
  </si>
  <si>
    <r>
      <t>r</t>
    </r>
    <r>
      <rPr>
        <vertAlign val="subscript"/>
        <sz val="12"/>
        <color theme="1"/>
        <rFont val="Calibri (Body)"/>
      </rPr>
      <t>p</t>
    </r>
  </si>
  <si>
    <r>
      <t>N</t>
    </r>
    <r>
      <rPr>
        <vertAlign val="subscript"/>
        <sz val="12"/>
        <color theme="1"/>
        <rFont val="Calibri (Body)"/>
      </rPr>
      <t>predator</t>
    </r>
  </si>
  <si>
    <r>
      <t>N</t>
    </r>
    <r>
      <rPr>
        <vertAlign val="subscript"/>
        <sz val="12"/>
        <color theme="1"/>
        <rFont val="Calibri (Body)"/>
      </rPr>
      <t>prey</t>
    </r>
  </si>
  <si>
    <t>Density of the predator population</t>
  </si>
  <si>
    <t>Density of the prey population</t>
  </si>
  <si>
    <t>growth rate of the prey population</t>
  </si>
  <si>
    <t xml:space="preserve">convertion factor between prey consumed and predator density </t>
  </si>
  <si>
    <t>predatory rate (follows the numerical response)</t>
  </si>
  <si>
    <t>mortality rate of the predator</t>
  </si>
  <si>
    <r>
      <t>d</t>
    </r>
    <r>
      <rPr>
        <vertAlign val="subscript"/>
        <sz val="12"/>
        <color theme="1"/>
        <rFont val="Calibri (Body)"/>
      </rPr>
      <t>Predator</t>
    </r>
  </si>
  <si>
    <r>
      <t>r</t>
    </r>
    <r>
      <rPr>
        <vertAlign val="subscript"/>
        <sz val="12"/>
        <color theme="1"/>
        <rFont val="Calibri (Body)"/>
      </rPr>
      <t>prey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</si>
</sst>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vertAlign val="subscript"/>
      <sz val="12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0" fontId="0" fillId="4" borderId="0" xfId="0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Np &amp;</a:t>
            </a:r>
            <a:r>
              <a:rPr lang="en-US" baseline="0"/>
              <a:t> Nh vs.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Predator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Sheet1!$A$2:$A$154</c:f>
              <c:numCache>
                <c:formatCode>General</c:formatCode>
                <c:ptCount val="15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</c:numCache>
            </c:numRef>
          </c:xVal>
          <c:yVal>
            <c:numRef>
              <c:f>Sheet1!$B$2:$B$154</c:f>
              <c:numCache>
                <c:formatCode>0</c:formatCode>
                <c:ptCount val="153"/>
                <c:pt idx="0">
                  <c:v>25.0</c:v>
                </c:pt>
                <c:pt idx="1">
                  <c:v>26.205</c:v>
                </c:pt>
                <c:pt idx="2">
                  <c:v>27.14450166</c:v>
                </c:pt>
                <c:pt idx="3">
                  <c:v>27.75499969457841</c:v>
                </c:pt>
                <c:pt idx="4">
                  <c:v>28.02482369858515</c:v>
                </c:pt>
                <c:pt idx="5">
                  <c:v>27.98702141169555</c:v>
                </c:pt>
                <c:pt idx="6">
                  <c:v>27.69966674099162</c:v>
                </c:pt>
                <c:pt idx="7">
                  <c:v>27.22615918110089</c:v>
                </c:pt>
                <c:pt idx="8">
                  <c:v>26.62292923933483</c:v>
                </c:pt>
                <c:pt idx="9">
                  <c:v>25.93483098410763</c:v>
                </c:pt>
                <c:pt idx="10">
                  <c:v>25.19525389374172</c:v>
                </c:pt>
                <c:pt idx="11">
                  <c:v>24.42814780791589</c:v>
                </c:pt>
                <c:pt idx="12">
                  <c:v>23.6708752258705</c:v>
                </c:pt>
                <c:pt idx="13">
                  <c:v>22.93707809386851</c:v>
                </c:pt>
                <c:pt idx="14">
                  <c:v>22.22602867295859</c:v>
                </c:pt>
                <c:pt idx="15">
                  <c:v>21.53702178409687</c:v>
                </c:pt>
                <c:pt idx="16">
                  <c:v>20.86937410878987</c:v>
                </c:pt>
                <c:pt idx="17">
                  <c:v>20.22242351141739</c:v>
                </c:pt>
                <c:pt idx="18">
                  <c:v>19.59552838256345</c:v>
                </c:pt>
                <c:pt idx="19">
                  <c:v>18.98865380357606</c:v>
                </c:pt>
                <c:pt idx="20">
                  <c:v>18.4043694285224</c:v>
                </c:pt>
                <c:pt idx="21">
                  <c:v>17.84491616989623</c:v>
                </c:pt>
                <c:pt idx="22">
                  <c:v>17.31238490116938</c:v>
                </c:pt>
                <c:pt idx="23">
                  <c:v>16.80887362286055</c:v>
                </c:pt>
                <c:pt idx="24">
                  <c:v>16.33663561361337</c:v>
                </c:pt>
                <c:pt idx="25">
                  <c:v>15.89822959223697</c:v>
                </c:pt>
                <c:pt idx="26">
                  <c:v>15.49668236998661</c:v>
                </c:pt>
                <c:pt idx="27">
                  <c:v>15.1356747608334</c:v>
                </c:pt>
                <c:pt idx="28">
                  <c:v>14.8197625311007</c:v>
                </c:pt>
                <c:pt idx="29">
                  <c:v>14.55464575051938</c:v>
                </c:pt>
                <c:pt idx="30">
                  <c:v>14.34750172181076</c:v>
                </c:pt>
                <c:pt idx="31">
                  <c:v>14.20739794268414</c:v>
                </c:pt>
                <c:pt idx="32">
                  <c:v>14.14580054191532</c:v>
                </c:pt>
                <c:pt idx="33">
                  <c:v>14.17718654320503</c:v>
                </c:pt>
                <c:pt idx="34">
                  <c:v>14.31974733408307</c:v>
                </c:pt>
                <c:pt idx="35">
                  <c:v>14.59612053326112</c:v>
                </c:pt>
                <c:pt idx="36">
                  <c:v>15.03397992833005</c:v>
                </c:pt>
                <c:pt idx="37">
                  <c:v>15.6661016831568</c:v>
                </c:pt>
                <c:pt idx="38">
                  <c:v>16.52914654240241</c:v>
                </c:pt>
                <c:pt idx="39">
                  <c:v>17.65980896127934</c:v>
                </c:pt>
                <c:pt idx="40">
                  <c:v>19.08629508523574</c:v>
                </c:pt>
                <c:pt idx="41">
                  <c:v>20.81289417073035</c:v>
                </c:pt>
                <c:pt idx="42">
                  <c:v>22.79726896873048</c:v>
                </c:pt>
                <c:pt idx="43">
                  <c:v>24.92645105013754</c:v>
                </c:pt>
                <c:pt idx="44">
                  <c:v>27.00870617789556</c:v>
                </c:pt>
                <c:pt idx="45">
                  <c:v>28.80514996166039</c:v>
                </c:pt>
                <c:pt idx="46">
                  <c:v>30.10665265825566</c:v>
                </c:pt>
                <c:pt idx="47">
                  <c:v>30.81516296587012</c:v>
                </c:pt>
                <c:pt idx="48">
                  <c:v>30.96632355670834</c:v>
                </c:pt>
                <c:pt idx="49">
                  <c:v>30.68095882079529</c:v>
                </c:pt>
                <c:pt idx="50">
                  <c:v>30.09693696844461</c:v>
                </c:pt>
                <c:pt idx="51">
                  <c:v>29.32816009249947</c:v>
                </c:pt>
                <c:pt idx="52">
                  <c:v>28.45483122626163</c:v>
                </c:pt>
                <c:pt idx="53">
                  <c:v>27.57273145824752</c:v>
                </c:pt>
                <c:pt idx="54">
                  <c:v>26.71797678304184</c:v>
                </c:pt>
                <c:pt idx="55">
                  <c:v>25.88971950276755</c:v>
                </c:pt>
                <c:pt idx="56">
                  <c:v>25.08713819818175</c:v>
                </c:pt>
                <c:pt idx="57">
                  <c:v>24.30943691403812</c:v>
                </c:pt>
                <c:pt idx="58">
                  <c:v>23.55584436970294</c:v>
                </c:pt>
                <c:pt idx="59">
                  <c:v>22.82561319424215</c:v>
                </c:pt>
                <c:pt idx="60">
                  <c:v>22.11801918522064</c:v>
                </c:pt>
                <c:pt idx="61">
                  <c:v>21.4323605904788</c:v>
                </c:pt>
                <c:pt idx="62">
                  <c:v>20.76795741217396</c:v>
                </c:pt>
                <c:pt idx="63">
                  <c:v>20.12415073239657</c:v>
                </c:pt>
                <c:pt idx="64">
                  <c:v>19.50030205969227</c:v>
                </c:pt>
                <c:pt idx="65">
                  <c:v>18.89689405929587</c:v>
                </c:pt>
                <c:pt idx="66">
                  <c:v>18.31643455926823</c:v>
                </c:pt>
                <c:pt idx="67">
                  <c:v>17.76113218995291</c:v>
                </c:pt>
                <c:pt idx="68">
                  <c:v>17.23307088749932</c:v>
                </c:pt>
                <c:pt idx="69">
                  <c:v>16.73436494193</c:v>
                </c:pt>
                <c:pt idx="70">
                  <c:v>16.26730681063768</c:v>
                </c:pt>
                <c:pt idx="71">
                  <c:v>15.83451857845578</c:v>
                </c:pt>
                <c:pt idx="72">
                  <c:v>15.43911753508634</c:v>
                </c:pt>
                <c:pt idx="73">
                  <c:v>15.08490674781331</c:v>
                </c:pt>
                <c:pt idx="74">
                  <c:v>14.77660261915205</c:v>
                </c:pt>
                <c:pt idx="75">
                  <c:v>14.52011306020757</c:v>
                </c:pt>
                <c:pt idx="76">
                  <c:v>14.32288170096954</c:v>
                </c:pt>
                <c:pt idx="77">
                  <c:v>14.19431461651459</c:v>
                </c:pt>
                <c:pt idx="78">
                  <c:v>14.1463043896846</c:v>
                </c:pt>
                <c:pt idx="79">
                  <c:v>14.19385770004313</c:v>
                </c:pt>
                <c:pt idx="80">
                  <c:v>14.35580831418227</c:v>
                </c:pt>
                <c:pt idx="81">
                  <c:v>14.65554043122236</c:v>
                </c:pt>
                <c:pt idx="82">
                  <c:v>15.12152714416059</c:v>
                </c:pt>
                <c:pt idx="83">
                  <c:v>15.78725565275203</c:v>
                </c:pt>
                <c:pt idx="84">
                  <c:v>16.68970114216664</c:v>
                </c:pt>
                <c:pt idx="85">
                  <c:v>17.86489335007629</c:v>
                </c:pt>
                <c:pt idx="86">
                  <c:v>19.33845190323279</c:v>
                </c:pt>
                <c:pt idx="87">
                  <c:v>21.1089601266917</c:v>
                </c:pt>
                <c:pt idx="88">
                  <c:v>23.12444753464672</c:v>
                </c:pt>
                <c:pt idx="89">
                  <c:v>25.25947511396306</c:v>
                </c:pt>
                <c:pt idx="90">
                  <c:v>27.31174353797674</c:v>
                </c:pt>
                <c:pt idx="91">
                  <c:v>29.04136901023817</c:v>
                </c:pt>
                <c:pt idx="92">
                  <c:v>30.2523022535373</c:v>
                </c:pt>
                <c:pt idx="93">
                  <c:v>30.86806572735955</c:v>
                </c:pt>
                <c:pt idx="94">
                  <c:v>30.94198563523008</c:v>
                </c:pt>
                <c:pt idx="95">
                  <c:v>30.6015061753358</c:v>
                </c:pt>
                <c:pt idx="96">
                  <c:v>29.98237286199539</c:v>
                </c:pt>
                <c:pt idx="97">
                  <c:v>29.19319124890671</c:v>
                </c:pt>
                <c:pt idx="98">
                  <c:v>28.30919089645975</c:v>
                </c:pt>
                <c:pt idx="99">
                  <c:v>27.4316059786695</c:v>
                </c:pt>
                <c:pt idx="100">
                  <c:v>26.58122619333074</c:v>
                </c:pt>
                <c:pt idx="101">
                  <c:v>25.75720818133749</c:v>
                </c:pt>
                <c:pt idx="102">
                  <c:v>24.95873472771603</c:v>
                </c:pt>
                <c:pt idx="103">
                  <c:v>24.18501395115683</c:v>
                </c:pt>
                <c:pt idx="104">
                  <c:v>23.43527851867097</c:v>
                </c:pt>
                <c:pt idx="105">
                  <c:v>22.70878488459217</c:v>
                </c:pt>
                <c:pt idx="106">
                  <c:v>22.00481255316981</c:v>
                </c:pt>
                <c:pt idx="107">
                  <c:v>21.32266336402154</c:v>
                </c:pt>
                <c:pt idx="108">
                  <c:v>20.66166079973688</c:v>
                </c:pt>
                <c:pt idx="109">
                  <c:v>20.02114931494503</c:v>
                </c:pt>
                <c:pt idx="110">
                  <c:v>19.40049368618174</c:v>
                </c:pt>
                <c:pt idx="111">
                  <c:v>18.80071364341107</c:v>
                </c:pt>
                <c:pt idx="112">
                  <c:v>18.22425584879142</c:v>
                </c:pt>
                <c:pt idx="113">
                  <c:v>17.67329808704925</c:v>
                </c:pt>
                <c:pt idx="114">
                  <c:v>17.14991969328188</c:v>
                </c:pt>
                <c:pt idx="115">
                  <c:v>16.65625465278464</c:v>
                </c:pt>
                <c:pt idx="116">
                  <c:v>16.19463930618896</c:v>
                </c:pt>
                <c:pt idx="117">
                  <c:v>15.76776541344726</c:v>
                </c:pt>
                <c:pt idx="118">
                  <c:v>15.37884906036301</c:v>
                </c:pt>
                <c:pt idx="119">
                  <c:v>15.03182642119714</c:v>
                </c:pt>
                <c:pt idx="120">
                  <c:v>14.73158860297061</c:v>
                </c:pt>
                <c:pt idx="121">
                  <c:v>14.48426949513254</c:v>
                </c:pt>
                <c:pt idx="122">
                  <c:v>14.29760229570265</c:v>
                </c:pt>
                <c:pt idx="123">
                  <c:v>14.18136117106134</c:v>
                </c:pt>
                <c:pt idx="124">
                  <c:v>14.14790207579538</c:v>
                </c:pt>
                <c:pt idx="125">
                  <c:v>14.21280630949402</c:v>
                </c:pt>
                <c:pt idx="126">
                  <c:v>14.39560217033741</c:v>
                </c:pt>
                <c:pt idx="127">
                  <c:v>14.72047533025678</c:v>
                </c:pt>
                <c:pt idx="128">
                  <c:v>15.21674381839911</c:v>
                </c:pt>
                <c:pt idx="129">
                  <c:v>15.91861594665476</c:v>
                </c:pt>
                <c:pt idx="130">
                  <c:v>16.86330580386945</c:v>
                </c:pt>
                <c:pt idx="131">
                  <c:v>18.08593550933266</c:v>
                </c:pt>
                <c:pt idx="132">
                  <c:v>19.60902383349211</c:v>
                </c:pt>
                <c:pt idx="133">
                  <c:v>21.42459805275327</c:v>
                </c:pt>
                <c:pt idx="134">
                  <c:v>23.46999945343255</c:v>
                </c:pt>
                <c:pt idx="135">
                  <c:v>25.6065853717251</c:v>
                </c:pt>
                <c:pt idx="136">
                  <c:v>27.62193623404639</c:v>
                </c:pt>
                <c:pt idx="137">
                  <c:v>29.27719874317724</c:v>
                </c:pt>
                <c:pt idx="138">
                  <c:v>30.39196026867746</c:v>
                </c:pt>
                <c:pt idx="139">
                  <c:v>30.91248445285496</c:v>
                </c:pt>
                <c:pt idx="140">
                  <c:v>30.90903614665146</c:v>
                </c:pt>
                <c:pt idx="141">
                  <c:v>30.51429287037508</c:v>
                </c:pt>
                <c:pt idx="142">
                  <c:v>29.86097996286988</c:v>
                </c:pt>
                <c:pt idx="143">
                  <c:v>29.0521068031635</c:v>
                </c:pt>
                <c:pt idx="144">
                  <c:v>28.15792352079168</c:v>
                </c:pt>
                <c:pt idx="145">
                  <c:v>27.28502789164714</c:v>
                </c:pt>
                <c:pt idx="146">
                  <c:v>26.43919202700608</c:v>
                </c:pt>
                <c:pt idx="147">
                  <c:v>25.61957707416889</c:v>
                </c:pt>
                <c:pt idx="148">
                  <c:v>24.82537018486966</c:v>
                </c:pt>
                <c:pt idx="149">
                  <c:v>24.05578370913869</c:v>
                </c:pt>
                <c:pt idx="150">
                  <c:v>23.3100544141554</c:v>
                </c:pt>
                <c:pt idx="151">
                  <c:v>22.58744272731658</c:v>
                </c:pt>
                <c:pt idx="152">
                  <c:v>21.88723200276976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Prey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Sheet1!$A$2:$A$154</c:f>
              <c:numCache>
                <c:formatCode>General</c:formatCode>
                <c:ptCount val="15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</c:numCache>
            </c:numRef>
          </c:xVal>
          <c:yVal>
            <c:numRef>
              <c:f>Sheet1!$C$2:$C$154</c:f>
              <c:numCache>
                <c:formatCode>0</c:formatCode>
                <c:ptCount val="153"/>
                <c:pt idx="0">
                  <c:v>98.0</c:v>
                </c:pt>
                <c:pt idx="1">
                  <c:v>84.28</c:v>
                </c:pt>
                <c:pt idx="2">
                  <c:v>69.434078</c:v>
                </c:pt>
                <c:pt idx="3">
                  <c:v>55.24626221405292</c:v>
                </c:pt>
                <c:pt idx="4">
                  <c:v>42.94568243829607</c:v>
                </c:pt>
                <c:pt idx="5">
                  <c:v>33.03619335719653</c:v>
                </c:pt>
                <c:pt idx="6">
                  <c:v>25.45073177962321</c:v>
                </c:pt>
                <c:pt idx="7">
                  <c:v>19.82637450689554</c:v>
                </c:pt>
                <c:pt idx="8">
                  <c:v>15.72658210683607</c:v>
                </c:pt>
                <c:pt idx="9">
                  <c:v>12.7591667137995</c:v>
                </c:pt>
                <c:pt idx="10">
                  <c:v>10.61505344260393</c:v>
                </c:pt>
                <c:pt idx="11">
                  <c:v>10.0</c:v>
                </c:pt>
                <c:pt idx="12">
                  <c:v>10.0</c:v>
                </c:pt>
                <c:pt idx="13">
                  <c:v>10.0</c:v>
                </c:pt>
                <c:pt idx="14">
                  <c:v>10.0</c:v>
                </c:pt>
                <c:pt idx="15">
                  <c:v>10.0</c:v>
                </c:pt>
                <c:pt idx="16">
                  <c:v>10.0</c:v>
                </c:pt>
                <c:pt idx="17">
                  <c:v>10.0</c:v>
                </c:pt>
                <c:pt idx="18">
                  <c:v>10.03327294657478</c:v>
                </c:pt>
                <c:pt idx="19">
                  <c:v>10.25535090014704</c:v>
                </c:pt>
                <c:pt idx="20">
                  <c:v>10.6690557129242</c:v>
                </c:pt>
                <c:pt idx="21">
                  <c:v>11.28646241398363</c:v>
                </c:pt>
                <c:pt idx="22">
                  <c:v>12.12902521754697</c:v>
                </c:pt>
                <c:pt idx="23">
                  <c:v>13.22826000898574</c:v>
                </c:pt>
                <c:pt idx="24">
                  <c:v>14.6269340922256</c:v>
                </c:pt>
                <c:pt idx="25">
                  <c:v>16.38071711621236</c:v>
                </c:pt>
                <c:pt idx="26">
                  <c:v>18.560222509131</c:v>
                </c:pt>
                <c:pt idx="27">
                  <c:v>21.25330205149254</c:v>
                </c:pt>
                <c:pt idx="28">
                  <c:v>24.56732427954866</c:v>
                </c:pt>
                <c:pt idx="29">
                  <c:v>28.63093473464967</c:v>
                </c:pt>
                <c:pt idx="30">
                  <c:v>33.59441154571397</c:v>
                </c:pt>
                <c:pt idx="31">
                  <c:v>39.62712626373899</c:v>
                </c:pt>
                <c:pt idx="32">
                  <c:v>46.90972272000186</c:v>
                </c:pt>
                <c:pt idx="33">
                  <c:v>55.61738614699202</c:v>
                </c:pt>
                <c:pt idx="34">
                  <c:v>65.88904994311596</c:v>
                </c:pt>
                <c:pt idx="35">
                  <c:v>77.77593399037067</c:v>
                </c:pt>
                <c:pt idx="36">
                  <c:v>91.16244651118444</c:v>
                </c:pt>
                <c:pt idx="37">
                  <c:v>105.6555071510087</c:v>
                </c:pt>
                <c:pt idx="38">
                  <c:v>120.4490689607279</c:v>
                </c:pt>
                <c:pt idx="39">
                  <c:v>134.1953916743378</c:v>
                </c:pt>
                <c:pt idx="40">
                  <c:v>144.958631182098</c:v>
                </c:pt>
                <c:pt idx="41">
                  <c:v>150.3816999063765</c:v>
                </c:pt>
                <c:pt idx="42">
                  <c:v>148.2181846882879</c:v>
                </c:pt>
                <c:pt idx="43">
                  <c:v>137.2621826762674</c:v>
                </c:pt>
                <c:pt idx="44">
                  <c:v>118.34834178334</c:v>
                </c:pt>
                <c:pt idx="45">
                  <c:v>94.64776257515571</c:v>
                </c:pt>
                <c:pt idx="46">
                  <c:v>70.59260791061106</c:v>
                </c:pt>
                <c:pt idx="47">
                  <c:v>49.89488493792786</c:v>
                </c:pt>
                <c:pt idx="48">
                  <c:v>34.20519443429629</c:v>
                </c:pt>
                <c:pt idx="49">
                  <c:v>23.29408949404088</c:v>
                </c:pt>
                <c:pt idx="50">
                  <c:v>16.06293406936817</c:v>
                </c:pt>
                <c:pt idx="51">
                  <c:v>11.3579704252611</c:v>
                </c:pt>
                <c:pt idx="52">
                  <c:v>10.0</c:v>
                </c:pt>
                <c:pt idx="53">
                  <c:v>10.0</c:v>
                </c:pt>
                <c:pt idx="54">
                  <c:v>10.0</c:v>
                </c:pt>
                <c:pt idx="55">
                  <c:v>10.0</c:v>
                </c:pt>
                <c:pt idx="56">
                  <c:v>10.0</c:v>
                </c:pt>
                <c:pt idx="57">
                  <c:v>10.0</c:v>
                </c:pt>
                <c:pt idx="58">
                  <c:v>10.0</c:v>
                </c:pt>
                <c:pt idx="59">
                  <c:v>10.0</c:v>
                </c:pt>
                <c:pt idx="60">
                  <c:v>10.0</c:v>
                </c:pt>
                <c:pt idx="61">
                  <c:v>10.0</c:v>
                </c:pt>
                <c:pt idx="62">
                  <c:v>10.0</c:v>
                </c:pt>
                <c:pt idx="63">
                  <c:v>10.0</c:v>
                </c:pt>
                <c:pt idx="64">
                  <c:v>10.06275478028103</c:v>
                </c:pt>
                <c:pt idx="65">
                  <c:v>10.31423246320968</c:v>
                </c:pt>
                <c:pt idx="66">
                  <c:v>10.75870552096088</c:v>
                </c:pt>
                <c:pt idx="67">
                  <c:v>11.40968212023349</c:v>
                </c:pt>
                <c:pt idx="68">
                  <c:v>12.29012204209164</c:v>
                </c:pt>
                <c:pt idx="69">
                  <c:v>13.43320015674604</c:v>
                </c:pt>
                <c:pt idx="70">
                  <c:v>14.88357003953174</c:v>
                </c:pt>
                <c:pt idx="71">
                  <c:v>16.69907975552578</c:v>
                </c:pt>
                <c:pt idx="72">
                  <c:v>18.95286174743687</c:v>
                </c:pt>
                <c:pt idx="73">
                  <c:v>21.73564360902577</c:v>
                </c:pt>
                <c:pt idx="74">
                  <c:v>25.15798150215575</c:v>
                </c:pt>
                <c:pt idx="75">
                  <c:v>29.35186535775075</c:v>
                </c:pt>
                <c:pt idx="76">
                  <c:v>34.47073112030279</c:v>
                </c:pt>
                <c:pt idx="77">
                  <c:v>40.6862709842267</c:v>
                </c:pt>
                <c:pt idx="78">
                  <c:v>48.17948435691851</c:v>
                </c:pt>
                <c:pt idx="79">
                  <c:v>57.1221202831083</c:v>
                </c:pt>
                <c:pt idx="80">
                  <c:v>67.64311625110877</c:v>
                </c:pt>
                <c:pt idx="81">
                  <c:v>79.77326884403918</c:v>
                </c:pt>
                <c:pt idx="82">
                  <c:v>93.36135183266546</c:v>
                </c:pt>
                <c:pt idx="83">
                  <c:v>107.9587899719961</c:v>
                </c:pt>
                <c:pt idx="84">
                  <c:v>122.6824613374237</c:v>
                </c:pt>
                <c:pt idx="85">
                  <c:v>136.0927543000417</c:v>
                </c:pt>
                <c:pt idx="86">
                  <c:v>146.1708581844157</c:v>
                </c:pt>
                <c:pt idx="87">
                  <c:v>150.5335383573018</c:v>
                </c:pt>
                <c:pt idx="88">
                  <c:v>147.0308029878329</c:v>
                </c:pt>
                <c:pt idx="89">
                  <c:v>134.7194101203373</c:v>
                </c:pt>
                <c:pt idx="90">
                  <c:v>114.8100026746698</c:v>
                </c:pt>
                <c:pt idx="91">
                  <c:v>90.7742638468682</c:v>
                </c:pt>
                <c:pt idx="92">
                  <c:v>67.06029800316917</c:v>
                </c:pt>
                <c:pt idx="93">
                  <c:v>47.10522765297763</c:v>
                </c:pt>
                <c:pt idx="94">
                  <c:v>32.21799862246354</c:v>
                </c:pt>
                <c:pt idx="95">
                  <c:v>21.96431226500242</c:v>
                </c:pt>
                <c:pt idx="96">
                  <c:v>15.19831162421963</c:v>
                </c:pt>
                <c:pt idx="97">
                  <c:v>10.79883833528906</c:v>
                </c:pt>
                <c:pt idx="98">
                  <c:v>10.0</c:v>
                </c:pt>
                <c:pt idx="99">
                  <c:v>10.0</c:v>
                </c:pt>
                <c:pt idx="100">
                  <c:v>10.0</c:v>
                </c:pt>
                <c:pt idx="101">
                  <c:v>10.0</c:v>
                </c:pt>
                <c:pt idx="102">
                  <c:v>10.0</c:v>
                </c:pt>
                <c:pt idx="103">
                  <c:v>10.0</c:v>
                </c:pt>
                <c:pt idx="104">
                  <c:v>10.0</c:v>
                </c:pt>
                <c:pt idx="105">
                  <c:v>10.0</c:v>
                </c:pt>
                <c:pt idx="106">
                  <c:v>10.0</c:v>
                </c:pt>
                <c:pt idx="107">
                  <c:v>10.0</c:v>
                </c:pt>
                <c:pt idx="108">
                  <c:v>10.0</c:v>
                </c:pt>
                <c:pt idx="109">
                  <c:v>10.0</c:v>
                </c:pt>
                <c:pt idx="110">
                  <c:v>10.0936552055165</c:v>
                </c:pt>
                <c:pt idx="111">
                  <c:v>10.37612805832801</c:v>
                </c:pt>
                <c:pt idx="112">
                  <c:v>10.85320780334846</c:v>
                </c:pt>
                <c:pt idx="113">
                  <c:v>11.53991548974136</c:v>
                </c:pt>
                <c:pt idx="114">
                  <c:v>12.46081294799691</c:v>
                </c:pt>
                <c:pt idx="115">
                  <c:v>13.65085060514041</c:v>
                </c:pt>
                <c:pt idx="116">
                  <c:v>15.15670815708592</c:v>
                </c:pt>
                <c:pt idx="117">
                  <c:v>17.03857748271297</c:v>
                </c:pt>
                <c:pt idx="118">
                  <c:v>19.37230096538</c:v>
                </c:pt>
                <c:pt idx="119">
                  <c:v>22.25169377930669</c:v>
                </c:pt>
                <c:pt idx="120">
                  <c:v>25.79071903063866</c:v>
                </c:pt>
                <c:pt idx="121">
                  <c:v>30.12490976330304</c:v>
                </c:pt>
                <c:pt idx="122">
                  <c:v>35.41098537307097</c:v>
                </c:pt>
                <c:pt idx="123">
                  <c:v>41.8229208777509</c:v>
                </c:pt>
                <c:pt idx="124">
                  <c:v>49.54172422729572</c:v>
                </c:pt>
                <c:pt idx="125">
                  <c:v>58.73483211493091</c:v>
                </c:pt>
                <c:pt idx="126">
                  <c:v>69.51947593093391</c:v>
                </c:pt>
                <c:pt idx="127">
                  <c:v>81.90311469104145</c:v>
                </c:pt>
                <c:pt idx="128">
                  <c:v>95.69443127415673</c:v>
                </c:pt>
                <c:pt idx="129">
                  <c:v>110.3833049850051</c:v>
                </c:pt>
                <c:pt idx="130">
                  <c:v>125.0026378564954</c:v>
                </c:pt>
                <c:pt idx="131">
                  <c:v>138.0155156950247</c:v>
                </c:pt>
                <c:pt idx="132">
                  <c:v>147.3207887845646</c:v>
                </c:pt>
                <c:pt idx="133">
                  <c:v>150.5219641897874</c:v>
                </c:pt>
                <c:pt idx="134">
                  <c:v>145.5941849192442</c:v>
                </c:pt>
                <c:pt idx="135">
                  <c:v>131.8937745056546</c:v>
                </c:pt>
                <c:pt idx="136">
                  <c:v>111.0285010477608</c:v>
                </c:pt>
                <c:pt idx="137">
                  <c:v>86.7512214038048</c:v>
                </c:pt>
                <c:pt idx="138">
                  <c:v>63.47448395254879</c:v>
                </c:pt>
                <c:pt idx="139">
                  <c:v>44.32049933278353</c:v>
                </c:pt>
                <c:pt idx="140">
                  <c:v>30.2543015287583</c:v>
                </c:pt>
                <c:pt idx="141">
                  <c:v>20.65548647497838</c:v>
                </c:pt>
                <c:pt idx="142">
                  <c:v>14.34670631438835</c:v>
                </c:pt>
                <c:pt idx="143">
                  <c:v>10.24599587255136</c:v>
                </c:pt>
                <c:pt idx="144">
                  <c:v>10.0</c:v>
                </c:pt>
                <c:pt idx="145">
                  <c:v>10.0</c:v>
                </c:pt>
                <c:pt idx="146">
                  <c:v>10.0</c:v>
                </c:pt>
                <c:pt idx="147">
                  <c:v>10.0</c:v>
                </c:pt>
                <c:pt idx="148">
                  <c:v>10.0</c:v>
                </c:pt>
                <c:pt idx="149">
                  <c:v>10.0</c:v>
                </c:pt>
                <c:pt idx="150">
                  <c:v>10.0</c:v>
                </c:pt>
                <c:pt idx="151">
                  <c:v>10.0</c:v>
                </c:pt>
                <c:pt idx="152">
                  <c:v>10.0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3552"/>
        <c:axId val="6349184"/>
      </c:scatterChart>
      <c:valAx>
        <c:axId val="634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9184"/>
        <c:crosses val="autoZero"/>
        <c:crossBetween val="midCat"/>
      </c:valAx>
      <c:valAx>
        <c:axId val="63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3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Prey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Sheet1!$B$2:$B$154</c:f>
              <c:numCache>
                <c:formatCode>0</c:formatCode>
                <c:ptCount val="153"/>
                <c:pt idx="0">
                  <c:v>25.0</c:v>
                </c:pt>
                <c:pt idx="1">
                  <c:v>26.205</c:v>
                </c:pt>
                <c:pt idx="2">
                  <c:v>27.14450166</c:v>
                </c:pt>
                <c:pt idx="3">
                  <c:v>27.75499969457841</c:v>
                </c:pt>
                <c:pt idx="4">
                  <c:v>28.02482369858515</c:v>
                </c:pt>
                <c:pt idx="5">
                  <c:v>27.98702141169555</c:v>
                </c:pt>
                <c:pt idx="6">
                  <c:v>27.69966674099162</c:v>
                </c:pt>
                <c:pt idx="7">
                  <c:v>27.22615918110089</c:v>
                </c:pt>
                <c:pt idx="8">
                  <c:v>26.62292923933483</c:v>
                </c:pt>
                <c:pt idx="9">
                  <c:v>25.93483098410763</c:v>
                </c:pt>
                <c:pt idx="10">
                  <c:v>25.19525389374172</c:v>
                </c:pt>
                <c:pt idx="11">
                  <c:v>24.42814780791589</c:v>
                </c:pt>
                <c:pt idx="12">
                  <c:v>23.6708752258705</c:v>
                </c:pt>
                <c:pt idx="13">
                  <c:v>22.93707809386851</c:v>
                </c:pt>
                <c:pt idx="14">
                  <c:v>22.22602867295859</c:v>
                </c:pt>
                <c:pt idx="15">
                  <c:v>21.53702178409687</c:v>
                </c:pt>
                <c:pt idx="16">
                  <c:v>20.86937410878987</c:v>
                </c:pt>
                <c:pt idx="17">
                  <c:v>20.22242351141739</c:v>
                </c:pt>
                <c:pt idx="18">
                  <c:v>19.59552838256345</c:v>
                </c:pt>
                <c:pt idx="19">
                  <c:v>18.98865380357606</c:v>
                </c:pt>
                <c:pt idx="20">
                  <c:v>18.4043694285224</c:v>
                </c:pt>
                <c:pt idx="21">
                  <c:v>17.84491616989623</c:v>
                </c:pt>
                <c:pt idx="22">
                  <c:v>17.31238490116938</c:v>
                </c:pt>
                <c:pt idx="23">
                  <c:v>16.80887362286055</c:v>
                </c:pt>
                <c:pt idx="24">
                  <c:v>16.33663561361337</c:v>
                </c:pt>
                <c:pt idx="25">
                  <c:v>15.89822959223697</c:v>
                </c:pt>
                <c:pt idx="26">
                  <c:v>15.49668236998661</c:v>
                </c:pt>
                <c:pt idx="27">
                  <c:v>15.1356747608334</c:v>
                </c:pt>
                <c:pt idx="28">
                  <c:v>14.8197625311007</c:v>
                </c:pt>
                <c:pt idx="29">
                  <c:v>14.55464575051938</c:v>
                </c:pt>
                <c:pt idx="30">
                  <c:v>14.34750172181076</c:v>
                </c:pt>
                <c:pt idx="31">
                  <c:v>14.20739794268414</c:v>
                </c:pt>
                <c:pt idx="32">
                  <c:v>14.14580054191532</c:v>
                </c:pt>
                <c:pt idx="33">
                  <c:v>14.17718654320503</c:v>
                </c:pt>
                <c:pt idx="34">
                  <c:v>14.31974733408307</c:v>
                </c:pt>
                <c:pt idx="35">
                  <c:v>14.59612053326112</c:v>
                </c:pt>
                <c:pt idx="36">
                  <c:v>15.03397992833005</c:v>
                </c:pt>
                <c:pt idx="37">
                  <c:v>15.6661016831568</c:v>
                </c:pt>
                <c:pt idx="38">
                  <c:v>16.52914654240241</c:v>
                </c:pt>
                <c:pt idx="39">
                  <c:v>17.65980896127934</c:v>
                </c:pt>
                <c:pt idx="40">
                  <c:v>19.08629508523574</c:v>
                </c:pt>
                <c:pt idx="41">
                  <c:v>20.81289417073035</c:v>
                </c:pt>
                <c:pt idx="42">
                  <c:v>22.79726896873048</c:v>
                </c:pt>
                <c:pt idx="43">
                  <c:v>24.92645105013754</c:v>
                </c:pt>
                <c:pt idx="44">
                  <c:v>27.00870617789556</c:v>
                </c:pt>
                <c:pt idx="45">
                  <c:v>28.80514996166039</c:v>
                </c:pt>
                <c:pt idx="46">
                  <c:v>30.10665265825566</c:v>
                </c:pt>
                <c:pt idx="47">
                  <c:v>30.81516296587012</c:v>
                </c:pt>
                <c:pt idx="48">
                  <c:v>30.96632355670834</c:v>
                </c:pt>
                <c:pt idx="49">
                  <c:v>30.68095882079529</c:v>
                </c:pt>
                <c:pt idx="50">
                  <c:v>30.09693696844461</c:v>
                </c:pt>
                <c:pt idx="51">
                  <c:v>29.32816009249947</c:v>
                </c:pt>
                <c:pt idx="52">
                  <c:v>28.45483122626163</c:v>
                </c:pt>
                <c:pt idx="53">
                  <c:v>27.57273145824752</c:v>
                </c:pt>
                <c:pt idx="54">
                  <c:v>26.71797678304184</c:v>
                </c:pt>
                <c:pt idx="55">
                  <c:v>25.88971950276755</c:v>
                </c:pt>
                <c:pt idx="56">
                  <c:v>25.08713819818175</c:v>
                </c:pt>
                <c:pt idx="57">
                  <c:v>24.30943691403812</c:v>
                </c:pt>
                <c:pt idx="58">
                  <c:v>23.55584436970294</c:v>
                </c:pt>
                <c:pt idx="59">
                  <c:v>22.82561319424215</c:v>
                </c:pt>
                <c:pt idx="60">
                  <c:v>22.11801918522064</c:v>
                </c:pt>
                <c:pt idx="61">
                  <c:v>21.4323605904788</c:v>
                </c:pt>
                <c:pt idx="62">
                  <c:v>20.76795741217396</c:v>
                </c:pt>
                <c:pt idx="63">
                  <c:v>20.12415073239657</c:v>
                </c:pt>
                <c:pt idx="64">
                  <c:v>19.50030205969227</c:v>
                </c:pt>
                <c:pt idx="65">
                  <c:v>18.89689405929587</c:v>
                </c:pt>
                <c:pt idx="66">
                  <c:v>18.31643455926823</c:v>
                </c:pt>
                <c:pt idx="67">
                  <c:v>17.76113218995291</c:v>
                </c:pt>
                <c:pt idx="68">
                  <c:v>17.23307088749932</c:v>
                </c:pt>
                <c:pt idx="69">
                  <c:v>16.73436494193</c:v>
                </c:pt>
                <c:pt idx="70">
                  <c:v>16.26730681063768</c:v>
                </c:pt>
                <c:pt idx="71">
                  <c:v>15.83451857845578</c:v>
                </c:pt>
                <c:pt idx="72">
                  <c:v>15.43911753508634</c:v>
                </c:pt>
                <c:pt idx="73">
                  <c:v>15.08490674781331</c:v>
                </c:pt>
                <c:pt idx="74">
                  <c:v>14.77660261915205</c:v>
                </c:pt>
                <c:pt idx="75">
                  <c:v>14.52011306020757</c:v>
                </c:pt>
                <c:pt idx="76">
                  <c:v>14.32288170096954</c:v>
                </c:pt>
                <c:pt idx="77">
                  <c:v>14.19431461651459</c:v>
                </c:pt>
                <c:pt idx="78">
                  <c:v>14.1463043896846</c:v>
                </c:pt>
                <c:pt idx="79">
                  <c:v>14.19385770004313</c:v>
                </c:pt>
                <c:pt idx="80">
                  <c:v>14.35580831418227</c:v>
                </c:pt>
                <c:pt idx="81">
                  <c:v>14.65554043122236</c:v>
                </c:pt>
                <c:pt idx="82">
                  <c:v>15.12152714416059</c:v>
                </c:pt>
                <c:pt idx="83">
                  <c:v>15.78725565275203</c:v>
                </c:pt>
                <c:pt idx="84">
                  <c:v>16.68970114216664</c:v>
                </c:pt>
                <c:pt idx="85">
                  <c:v>17.86489335007629</c:v>
                </c:pt>
                <c:pt idx="86">
                  <c:v>19.33845190323279</c:v>
                </c:pt>
                <c:pt idx="87">
                  <c:v>21.1089601266917</c:v>
                </c:pt>
                <c:pt idx="88">
                  <c:v>23.12444753464672</c:v>
                </c:pt>
                <c:pt idx="89">
                  <c:v>25.25947511396306</c:v>
                </c:pt>
                <c:pt idx="90">
                  <c:v>27.31174353797674</c:v>
                </c:pt>
                <c:pt idx="91">
                  <c:v>29.04136901023817</c:v>
                </c:pt>
                <c:pt idx="92">
                  <c:v>30.2523022535373</c:v>
                </c:pt>
                <c:pt idx="93">
                  <c:v>30.86806572735955</c:v>
                </c:pt>
                <c:pt idx="94">
                  <c:v>30.94198563523008</c:v>
                </c:pt>
                <c:pt idx="95">
                  <c:v>30.6015061753358</c:v>
                </c:pt>
                <c:pt idx="96">
                  <c:v>29.98237286199539</c:v>
                </c:pt>
                <c:pt idx="97">
                  <c:v>29.19319124890671</c:v>
                </c:pt>
                <c:pt idx="98">
                  <c:v>28.30919089645975</c:v>
                </c:pt>
                <c:pt idx="99">
                  <c:v>27.4316059786695</c:v>
                </c:pt>
                <c:pt idx="100">
                  <c:v>26.58122619333074</c:v>
                </c:pt>
                <c:pt idx="101">
                  <c:v>25.75720818133749</c:v>
                </c:pt>
                <c:pt idx="102">
                  <c:v>24.95873472771603</c:v>
                </c:pt>
                <c:pt idx="103">
                  <c:v>24.18501395115683</c:v>
                </c:pt>
                <c:pt idx="104">
                  <c:v>23.43527851867097</c:v>
                </c:pt>
                <c:pt idx="105">
                  <c:v>22.70878488459217</c:v>
                </c:pt>
                <c:pt idx="106">
                  <c:v>22.00481255316981</c:v>
                </c:pt>
                <c:pt idx="107">
                  <c:v>21.32266336402154</c:v>
                </c:pt>
                <c:pt idx="108">
                  <c:v>20.66166079973688</c:v>
                </c:pt>
                <c:pt idx="109">
                  <c:v>20.02114931494503</c:v>
                </c:pt>
                <c:pt idx="110">
                  <c:v>19.40049368618174</c:v>
                </c:pt>
                <c:pt idx="111">
                  <c:v>18.80071364341107</c:v>
                </c:pt>
                <c:pt idx="112">
                  <c:v>18.22425584879142</c:v>
                </c:pt>
                <c:pt idx="113">
                  <c:v>17.67329808704925</c:v>
                </c:pt>
                <c:pt idx="114">
                  <c:v>17.14991969328188</c:v>
                </c:pt>
                <c:pt idx="115">
                  <c:v>16.65625465278464</c:v>
                </c:pt>
                <c:pt idx="116">
                  <c:v>16.19463930618896</c:v>
                </c:pt>
                <c:pt idx="117">
                  <c:v>15.76776541344726</c:v>
                </c:pt>
                <c:pt idx="118">
                  <c:v>15.37884906036301</c:v>
                </c:pt>
                <c:pt idx="119">
                  <c:v>15.03182642119714</c:v>
                </c:pt>
                <c:pt idx="120">
                  <c:v>14.73158860297061</c:v>
                </c:pt>
                <c:pt idx="121">
                  <c:v>14.48426949513254</c:v>
                </c:pt>
                <c:pt idx="122">
                  <c:v>14.29760229570265</c:v>
                </c:pt>
                <c:pt idx="123">
                  <c:v>14.18136117106134</c:v>
                </c:pt>
                <c:pt idx="124">
                  <c:v>14.14790207579538</c:v>
                </c:pt>
                <c:pt idx="125">
                  <c:v>14.21280630949402</c:v>
                </c:pt>
                <c:pt idx="126">
                  <c:v>14.39560217033741</c:v>
                </c:pt>
                <c:pt idx="127">
                  <c:v>14.72047533025678</c:v>
                </c:pt>
                <c:pt idx="128">
                  <c:v>15.21674381839911</c:v>
                </c:pt>
                <c:pt idx="129">
                  <c:v>15.91861594665476</c:v>
                </c:pt>
                <c:pt idx="130">
                  <c:v>16.86330580386945</c:v>
                </c:pt>
                <c:pt idx="131">
                  <c:v>18.08593550933266</c:v>
                </c:pt>
                <c:pt idx="132">
                  <c:v>19.60902383349211</c:v>
                </c:pt>
                <c:pt idx="133">
                  <c:v>21.42459805275327</c:v>
                </c:pt>
                <c:pt idx="134">
                  <c:v>23.46999945343255</c:v>
                </c:pt>
                <c:pt idx="135">
                  <c:v>25.6065853717251</c:v>
                </c:pt>
                <c:pt idx="136">
                  <c:v>27.62193623404639</c:v>
                </c:pt>
                <c:pt idx="137">
                  <c:v>29.27719874317724</c:v>
                </c:pt>
                <c:pt idx="138">
                  <c:v>30.39196026867746</c:v>
                </c:pt>
                <c:pt idx="139">
                  <c:v>30.91248445285496</c:v>
                </c:pt>
                <c:pt idx="140">
                  <c:v>30.90903614665146</c:v>
                </c:pt>
                <c:pt idx="141">
                  <c:v>30.51429287037508</c:v>
                </c:pt>
                <c:pt idx="142">
                  <c:v>29.86097996286988</c:v>
                </c:pt>
                <c:pt idx="143">
                  <c:v>29.0521068031635</c:v>
                </c:pt>
                <c:pt idx="144">
                  <c:v>28.15792352079168</c:v>
                </c:pt>
                <c:pt idx="145">
                  <c:v>27.28502789164714</c:v>
                </c:pt>
                <c:pt idx="146">
                  <c:v>26.43919202700608</c:v>
                </c:pt>
                <c:pt idx="147">
                  <c:v>25.61957707416889</c:v>
                </c:pt>
                <c:pt idx="148">
                  <c:v>24.82537018486966</c:v>
                </c:pt>
                <c:pt idx="149">
                  <c:v>24.05578370913869</c:v>
                </c:pt>
                <c:pt idx="150">
                  <c:v>23.3100544141554</c:v>
                </c:pt>
                <c:pt idx="151">
                  <c:v>22.58744272731658</c:v>
                </c:pt>
                <c:pt idx="152">
                  <c:v>21.88723200276976</c:v>
                </c:pt>
              </c:numCache>
            </c:numRef>
          </c:xVal>
          <c:yVal>
            <c:numRef>
              <c:f>Sheet1!$C$2:$C$154</c:f>
              <c:numCache>
                <c:formatCode>0</c:formatCode>
                <c:ptCount val="153"/>
                <c:pt idx="0">
                  <c:v>98.0</c:v>
                </c:pt>
                <c:pt idx="1">
                  <c:v>84.28</c:v>
                </c:pt>
                <c:pt idx="2">
                  <c:v>69.434078</c:v>
                </c:pt>
                <c:pt idx="3">
                  <c:v>55.24626221405292</c:v>
                </c:pt>
                <c:pt idx="4">
                  <c:v>42.94568243829607</c:v>
                </c:pt>
                <c:pt idx="5">
                  <c:v>33.03619335719653</c:v>
                </c:pt>
                <c:pt idx="6">
                  <c:v>25.45073177962321</c:v>
                </c:pt>
                <c:pt idx="7">
                  <c:v>19.82637450689554</c:v>
                </c:pt>
                <c:pt idx="8">
                  <c:v>15.72658210683607</c:v>
                </c:pt>
                <c:pt idx="9">
                  <c:v>12.7591667137995</c:v>
                </c:pt>
                <c:pt idx="10">
                  <c:v>10.61505344260393</c:v>
                </c:pt>
                <c:pt idx="11">
                  <c:v>10.0</c:v>
                </c:pt>
                <c:pt idx="12">
                  <c:v>10.0</c:v>
                </c:pt>
                <c:pt idx="13">
                  <c:v>10.0</c:v>
                </c:pt>
                <c:pt idx="14">
                  <c:v>10.0</c:v>
                </c:pt>
                <c:pt idx="15">
                  <c:v>10.0</c:v>
                </c:pt>
                <c:pt idx="16">
                  <c:v>10.0</c:v>
                </c:pt>
                <c:pt idx="17">
                  <c:v>10.0</c:v>
                </c:pt>
                <c:pt idx="18">
                  <c:v>10.03327294657478</c:v>
                </c:pt>
                <c:pt idx="19">
                  <c:v>10.25535090014704</c:v>
                </c:pt>
                <c:pt idx="20">
                  <c:v>10.6690557129242</c:v>
                </c:pt>
                <c:pt idx="21">
                  <c:v>11.28646241398363</c:v>
                </c:pt>
                <c:pt idx="22">
                  <c:v>12.12902521754697</c:v>
                </c:pt>
                <c:pt idx="23">
                  <c:v>13.22826000898574</c:v>
                </c:pt>
                <c:pt idx="24">
                  <c:v>14.6269340922256</c:v>
                </c:pt>
                <c:pt idx="25">
                  <c:v>16.38071711621236</c:v>
                </c:pt>
                <c:pt idx="26">
                  <c:v>18.560222509131</c:v>
                </c:pt>
                <c:pt idx="27">
                  <c:v>21.25330205149254</c:v>
                </c:pt>
                <c:pt idx="28">
                  <c:v>24.56732427954866</c:v>
                </c:pt>
                <c:pt idx="29">
                  <c:v>28.63093473464967</c:v>
                </c:pt>
                <c:pt idx="30">
                  <c:v>33.59441154571397</c:v>
                </c:pt>
                <c:pt idx="31">
                  <c:v>39.62712626373899</c:v>
                </c:pt>
                <c:pt idx="32">
                  <c:v>46.90972272000186</c:v>
                </c:pt>
                <c:pt idx="33">
                  <c:v>55.61738614699202</c:v>
                </c:pt>
                <c:pt idx="34">
                  <c:v>65.88904994311596</c:v>
                </c:pt>
                <c:pt idx="35">
                  <c:v>77.77593399037067</c:v>
                </c:pt>
                <c:pt idx="36">
                  <c:v>91.16244651118444</c:v>
                </c:pt>
                <c:pt idx="37">
                  <c:v>105.6555071510087</c:v>
                </c:pt>
                <c:pt idx="38">
                  <c:v>120.4490689607279</c:v>
                </c:pt>
                <c:pt idx="39">
                  <c:v>134.1953916743378</c:v>
                </c:pt>
                <c:pt idx="40">
                  <c:v>144.958631182098</c:v>
                </c:pt>
                <c:pt idx="41">
                  <c:v>150.3816999063765</c:v>
                </c:pt>
                <c:pt idx="42">
                  <c:v>148.2181846882879</c:v>
                </c:pt>
                <c:pt idx="43">
                  <c:v>137.2621826762674</c:v>
                </c:pt>
                <c:pt idx="44">
                  <c:v>118.34834178334</c:v>
                </c:pt>
                <c:pt idx="45">
                  <c:v>94.64776257515571</c:v>
                </c:pt>
                <c:pt idx="46">
                  <c:v>70.59260791061106</c:v>
                </c:pt>
                <c:pt idx="47">
                  <c:v>49.89488493792786</c:v>
                </c:pt>
                <c:pt idx="48">
                  <c:v>34.20519443429629</c:v>
                </c:pt>
                <c:pt idx="49">
                  <c:v>23.29408949404088</c:v>
                </c:pt>
                <c:pt idx="50">
                  <c:v>16.06293406936817</c:v>
                </c:pt>
                <c:pt idx="51">
                  <c:v>11.3579704252611</c:v>
                </c:pt>
                <c:pt idx="52">
                  <c:v>10.0</c:v>
                </c:pt>
                <c:pt idx="53">
                  <c:v>10.0</c:v>
                </c:pt>
                <c:pt idx="54">
                  <c:v>10.0</c:v>
                </c:pt>
                <c:pt idx="55">
                  <c:v>10.0</c:v>
                </c:pt>
                <c:pt idx="56">
                  <c:v>10.0</c:v>
                </c:pt>
                <c:pt idx="57">
                  <c:v>10.0</c:v>
                </c:pt>
                <c:pt idx="58">
                  <c:v>10.0</c:v>
                </c:pt>
                <c:pt idx="59">
                  <c:v>10.0</c:v>
                </c:pt>
                <c:pt idx="60">
                  <c:v>10.0</c:v>
                </c:pt>
                <c:pt idx="61">
                  <c:v>10.0</c:v>
                </c:pt>
                <c:pt idx="62">
                  <c:v>10.0</c:v>
                </c:pt>
                <c:pt idx="63">
                  <c:v>10.0</c:v>
                </c:pt>
                <c:pt idx="64">
                  <c:v>10.06275478028103</c:v>
                </c:pt>
                <c:pt idx="65">
                  <c:v>10.31423246320968</c:v>
                </c:pt>
                <c:pt idx="66">
                  <c:v>10.75870552096088</c:v>
                </c:pt>
                <c:pt idx="67">
                  <c:v>11.40968212023349</c:v>
                </c:pt>
                <c:pt idx="68">
                  <c:v>12.29012204209164</c:v>
                </c:pt>
                <c:pt idx="69">
                  <c:v>13.43320015674604</c:v>
                </c:pt>
                <c:pt idx="70">
                  <c:v>14.88357003953174</c:v>
                </c:pt>
                <c:pt idx="71">
                  <c:v>16.69907975552578</c:v>
                </c:pt>
                <c:pt idx="72">
                  <c:v>18.95286174743687</c:v>
                </c:pt>
                <c:pt idx="73">
                  <c:v>21.73564360902577</c:v>
                </c:pt>
                <c:pt idx="74">
                  <c:v>25.15798150215575</c:v>
                </c:pt>
                <c:pt idx="75">
                  <c:v>29.35186535775075</c:v>
                </c:pt>
                <c:pt idx="76">
                  <c:v>34.47073112030279</c:v>
                </c:pt>
                <c:pt idx="77">
                  <c:v>40.6862709842267</c:v>
                </c:pt>
                <c:pt idx="78">
                  <c:v>48.17948435691851</c:v>
                </c:pt>
                <c:pt idx="79">
                  <c:v>57.1221202831083</c:v>
                </c:pt>
                <c:pt idx="80">
                  <c:v>67.64311625110877</c:v>
                </c:pt>
                <c:pt idx="81">
                  <c:v>79.77326884403918</c:v>
                </c:pt>
                <c:pt idx="82">
                  <c:v>93.36135183266546</c:v>
                </c:pt>
                <c:pt idx="83">
                  <c:v>107.9587899719961</c:v>
                </c:pt>
                <c:pt idx="84">
                  <c:v>122.6824613374237</c:v>
                </c:pt>
                <c:pt idx="85">
                  <c:v>136.0927543000417</c:v>
                </c:pt>
                <c:pt idx="86">
                  <c:v>146.1708581844157</c:v>
                </c:pt>
                <c:pt idx="87">
                  <c:v>150.5335383573018</c:v>
                </c:pt>
                <c:pt idx="88">
                  <c:v>147.0308029878329</c:v>
                </c:pt>
                <c:pt idx="89">
                  <c:v>134.7194101203373</c:v>
                </c:pt>
                <c:pt idx="90">
                  <c:v>114.8100026746698</c:v>
                </c:pt>
                <c:pt idx="91">
                  <c:v>90.7742638468682</c:v>
                </c:pt>
                <c:pt idx="92">
                  <c:v>67.06029800316917</c:v>
                </c:pt>
                <c:pt idx="93">
                  <c:v>47.10522765297763</c:v>
                </c:pt>
                <c:pt idx="94">
                  <c:v>32.21799862246354</c:v>
                </c:pt>
                <c:pt idx="95">
                  <c:v>21.96431226500242</c:v>
                </c:pt>
                <c:pt idx="96">
                  <c:v>15.19831162421963</c:v>
                </c:pt>
                <c:pt idx="97">
                  <c:v>10.79883833528906</c:v>
                </c:pt>
                <c:pt idx="98">
                  <c:v>10.0</c:v>
                </c:pt>
                <c:pt idx="99">
                  <c:v>10.0</c:v>
                </c:pt>
                <c:pt idx="100">
                  <c:v>10.0</c:v>
                </c:pt>
                <c:pt idx="101">
                  <c:v>10.0</c:v>
                </c:pt>
                <c:pt idx="102">
                  <c:v>10.0</c:v>
                </c:pt>
                <c:pt idx="103">
                  <c:v>10.0</c:v>
                </c:pt>
                <c:pt idx="104">
                  <c:v>10.0</c:v>
                </c:pt>
                <c:pt idx="105">
                  <c:v>10.0</c:v>
                </c:pt>
                <c:pt idx="106">
                  <c:v>10.0</c:v>
                </c:pt>
                <c:pt idx="107">
                  <c:v>10.0</c:v>
                </c:pt>
                <c:pt idx="108">
                  <c:v>10.0</c:v>
                </c:pt>
                <c:pt idx="109">
                  <c:v>10.0</c:v>
                </c:pt>
                <c:pt idx="110">
                  <c:v>10.0936552055165</c:v>
                </c:pt>
                <c:pt idx="111">
                  <c:v>10.37612805832801</c:v>
                </c:pt>
                <c:pt idx="112">
                  <c:v>10.85320780334846</c:v>
                </c:pt>
                <c:pt idx="113">
                  <c:v>11.53991548974136</c:v>
                </c:pt>
                <c:pt idx="114">
                  <c:v>12.46081294799691</c:v>
                </c:pt>
                <c:pt idx="115">
                  <c:v>13.65085060514041</c:v>
                </c:pt>
                <c:pt idx="116">
                  <c:v>15.15670815708592</c:v>
                </c:pt>
                <c:pt idx="117">
                  <c:v>17.03857748271297</c:v>
                </c:pt>
                <c:pt idx="118">
                  <c:v>19.37230096538</c:v>
                </c:pt>
                <c:pt idx="119">
                  <c:v>22.25169377930669</c:v>
                </c:pt>
                <c:pt idx="120">
                  <c:v>25.79071903063866</c:v>
                </c:pt>
                <c:pt idx="121">
                  <c:v>30.12490976330304</c:v>
                </c:pt>
                <c:pt idx="122">
                  <c:v>35.41098537307097</c:v>
                </c:pt>
                <c:pt idx="123">
                  <c:v>41.8229208777509</c:v>
                </c:pt>
                <c:pt idx="124">
                  <c:v>49.54172422729572</c:v>
                </c:pt>
                <c:pt idx="125">
                  <c:v>58.73483211493091</c:v>
                </c:pt>
                <c:pt idx="126">
                  <c:v>69.51947593093391</c:v>
                </c:pt>
                <c:pt idx="127">
                  <c:v>81.90311469104145</c:v>
                </c:pt>
                <c:pt idx="128">
                  <c:v>95.69443127415673</c:v>
                </c:pt>
                <c:pt idx="129">
                  <c:v>110.3833049850051</c:v>
                </c:pt>
                <c:pt idx="130">
                  <c:v>125.0026378564954</c:v>
                </c:pt>
                <c:pt idx="131">
                  <c:v>138.0155156950247</c:v>
                </c:pt>
                <c:pt idx="132">
                  <c:v>147.3207887845646</c:v>
                </c:pt>
                <c:pt idx="133">
                  <c:v>150.5219641897874</c:v>
                </c:pt>
                <c:pt idx="134">
                  <c:v>145.5941849192442</c:v>
                </c:pt>
                <c:pt idx="135">
                  <c:v>131.8937745056546</c:v>
                </c:pt>
                <c:pt idx="136">
                  <c:v>111.0285010477608</c:v>
                </c:pt>
                <c:pt idx="137">
                  <c:v>86.7512214038048</c:v>
                </c:pt>
                <c:pt idx="138">
                  <c:v>63.47448395254879</c:v>
                </c:pt>
                <c:pt idx="139">
                  <c:v>44.32049933278353</c:v>
                </c:pt>
                <c:pt idx="140">
                  <c:v>30.2543015287583</c:v>
                </c:pt>
                <c:pt idx="141">
                  <c:v>20.65548647497838</c:v>
                </c:pt>
                <c:pt idx="142">
                  <c:v>14.34670631438835</c:v>
                </c:pt>
                <c:pt idx="143">
                  <c:v>10.24599587255136</c:v>
                </c:pt>
                <c:pt idx="144">
                  <c:v>10.0</c:v>
                </c:pt>
                <c:pt idx="145">
                  <c:v>10.0</c:v>
                </c:pt>
                <c:pt idx="146">
                  <c:v>10.0</c:v>
                </c:pt>
                <c:pt idx="147">
                  <c:v>10.0</c:v>
                </c:pt>
                <c:pt idx="148">
                  <c:v>10.0</c:v>
                </c:pt>
                <c:pt idx="149">
                  <c:v>10.0</c:v>
                </c:pt>
                <c:pt idx="150">
                  <c:v>10.0</c:v>
                </c:pt>
                <c:pt idx="151">
                  <c:v>10.0</c:v>
                </c:pt>
                <c:pt idx="152">
                  <c:v>10.0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1296"/>
        <c:axId val="6858976"/>
      </c:scatterChart>
      <c:valAx>
        <c:axId val="686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Predator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976"/>
        <c:crosses val="autoZero"/>
        <c:crossBetween val="midCat"/>
      </c:valAx>
      <c:valAx>
        <c:axId val="685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16" fmlaLink="$H$4" horiz="1" max="100" min="1" page="10" val="61"/>
</file>

<file path=xl/ctrlProps/ctrlProp2.xml><?xml version="1.0" encoding="utf-8"?>
<formControlPr xmlns="http://schemas.microsoft.com/office/spreadsheetml/2009/9/main" objectType="Scroll" dx="16" fmlaLink="$H$6" horiz="1" max="100" page="10" val="3"/>
</file>

<file path=xl/ctrlProps/ctrlProp3.xml><?xml version="1.0" encoding="utf-8"?>
<formControlPr xmlns="http://schemas.microsoft.com/office/spreadsheetml/2009/9/main" objectType="Scroll" dx="16" fmlaLink="$H$8" horiz="1" max="10" page="10" val="3"/>
</file>

<file path=xl/ctrlProps/ctrlProp4.xml><?xml version="1.0" encoding="utf-8"?>
<formControlPr xmlns="http://schemas.microsoft.com/office/spreadsheetml/2009/9/main" objectType="Scroll" dx="16" fmlaLink="$H$10" horiz="1" max="10" page="10" val="4"/>
</file>

<file path=xl/ctrlProps/ctrlProp5.xml><?xml version="1.0" encoding="utf-8"?>
<formControlPr xmlns="http://schemas.microsoft.com/office/spreadsheetml/2009/9/main" objectType="Scroll" dx="16" fmlaLink="$G$1" horiz="1" max="200" page="10" val="25"/>
</file>

<file path=xl/ctrlProps/ctrlProp6.xml><?xml version="1.0" encoding="utf-8"?>
<formControlPr xmlns="http://schemas.microsoft.com/office/spreadsheetml/2009/9/main" objectType="Scroll" dx="16" fmlaLink="$K$1" horiz="1" max="200" page="10" val="9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12</xdr:row>
      <xdr:rowOff>0</xdr:rowOff>
    </xdr:from>
    <xdr:to>
      <xdr:col>10</xdr:col>
      <xdr:colOff>787400</xdr:colOff>
      <xdr:row>28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800100</xdr:colOff>
      <xdr:row>29</xdr:row>
      <xdr:rowOff>177800</xdr:rowOff>
    </xdr:from>
    <xdr:to>
      <xdr:col>11</xdr:col>
      <xdr:colOff>25400</xdr:colOff>
      <xdr:row>44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2</xdr:row>
          <xdr:rowOff>190500</xdr:rowOff>
        </xdr:from>
        <xdr:to>
          <xdr:col>8</xdr:col>
          <xdr:colOff>444500</xdr:colOff>
          <xdr:row>3</xdr:row>
          <xdr:rowOff>203200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 type="none" w="med" len="med"/>
              <a:tailEnd type="none" w="med" len="med"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4</xdr:row>
          <xdr:rowOff>177800</xdr:rowOff>
        </xdr:from>
        <xdr:to>
          <xdr:col>8</xdr:col>
          <xdr:colOff>431800</xdr:colOff>
          <xdr:row>5</xdr:row>
          <xdr:rowOff>165100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 type="none" w="med" len="med"/>
              <a:tailEnd type="none" w="med" len="med"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6</xdr:row>
          <xdr:rowOff>190500</xdr:rowOff>
        </xdr:from>
        <xdr:to>
          <xdr:col>8</xdr:col>
          <xdr:colOff>431800</xdr:colOff>
          <xdr:row>8</xdr:row>
          <xdr:rowOff>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 type="none" w="med" len="med"/>
              <a:tailEnd type="none" w="med" len="med"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9</xdr:row>
          <xdr:rowOff>0</xdr:rowOff>
        </xdr:from>
        <xdr:to>
          <xdr:col>8</xdr:col>
          <xdr:colOff>406400</xdr:colOff>
          <xdr:row>9</xdr:row>
          <xdr:rowOff>190500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 type="none" w="med" len="med"/>
              <a:tailEnd type="none" w="med" len="med"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812800</xdr:colOff>
          <xdr:row>0</xdr:row>
          <xdr:rowOff>0</xdr:rowOff>
        </xdr:from>
        <xdr:to>
          <xdr:col>8</xdr:col>
          <xdr:colOff>381000</xdr:colOff>
          <xdr:row>0</xdr:row>
          <xdr:rowOff>203200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 type="none" w="med" len="med"/>
              <a:tailEnd type="none" w="med" len="med"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0</xdr:row>
          <xdr:rowOff>38100</xdr:rowOff>
        </xdr:from>
        <xdr:to>
          <xdr:col>12</xdr:col>
          <xdr:colOff>381000</xdr:colOff>
          <xdr:row>1</xdr:row>
          <xdr:rowOff>25400</xdr:rowOff>
        </xdr:to>
        <xdr:sp macro="" textlink="">
          <xdr:nvSpPr>
            <xdr:cNvPr id="1031" name="Scroll Bar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 type="none" w="med" len="med"/>
              <a:tailEnd type="none" w="med" len="med"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4"/>
  <sheetViews>
    <sheetView tabSelected="1" workbookViewId="0">
      <selection activeCell="M18" sqref="M18"/>
    </sheetView>
  </sheetViews>
  <sheetFormatPr baseColWidth="10" defaultRowHeight="16" x14ac:dyDescent="0.2"/>
  <cols>
    <col min="1" max="1" width="10.83203125" style="5"/>
    <col min="2" max="2" width="11.83203125" style="3" customWidth="1"/>
    <col min="3" max="3" width="9.83203125" style="1" customWidth="1"/>
    <col min="4" max="4" width="8.5" customWidth="1"/>
  </cols>
  <sheetData>
    <row r="1" spans="1:13" ht="18" x14ac:dyDescent="0.25">
      <c r="A1" s="5" t="s">
        <v>0</v>
      </c>
      <c r="B1" s="3" t="s">
        <v>1</v>
      </c>
      <c r="C1" s="1" t="s">
        <v>2</v>
      </c>
      <c r="F1" t="s">
        <v>7</v>
      </c>
      <c r="G1">
        <v>25</v>
      </c>
      <c r="H1">
        <v>0</v>
      </c>
      <c r="J1" t="s">
        <v>8</v>
      </c>
      <c r="K1">
        <v>98</v>
      </c>
    </row>
    <row r="2" spans="1:13" x14ac:dyDescent="0.2">
      <c r="A2" s="5">
        <v>0</v>
      </c>
      <c r="B2" s="4">
        <f>G1</f>
        <v>25</v>
      </c>
      <c r="C2" s="2">
        <f>K1</f>
        <v>98</v>
      </c>
    </row>
    <row r="3" spans="1:13" x14ac:dyDescent="0.2">
      <c r="A3" s="5">
        <f>A2+1</f>
        <v>1</v>
      </c>
      <c r="B3" s="4">
        <f>MAX(B2+($G$6*$G$8*B2*C2-$G$10*B2),2)</f>
        <v>26.204999999999998</v>
      </c>
      <c r="C3" s="2">
        <f>MAX(C2+($G$4*C2-$G$8*C2*B2),10)</f>
        <v>84.28</v>
      </c>
    </row>
    <row r="4" spans="1:13" ht="18" x14ac:dyDescent="0.25">
      <c r="A4" s="5">
        <f t="shared" ref="A4:A67" si="0">A3+1</f>
        <v>2</v>
      </c>
      <c r="B4" s="4">
        <f>MAX(B3+($G$6*$G$8*B3*C3-$G$10*B3),2)</f>
        <v>27.14450166</v>
      </c>
      <c r="C4" s="2">
        <f>MAX(C3+($G$4*C3-$G$8*C3*B3),10)</f>
        <v>69.434078</v>
      </c>
      <c r="F4" t="s">
        <v>16</v>
      </c>
      <c r="G4">
        <f>H4/100</f>
        <v>0.61</v>
      </c>
      <c r="H4">
        <v>61</v>
      </c>
      <c r="L4" t="s">
        <v>7</v>
      </c>
      <c r="M4" t="s">
        <v>9</v>
      </c>
    </row>
    <row r="5" spans="1:13" ht="18" x14ac:dyDescent="0.25">
      <c r="A5" s="5">
        <f t="shared" si="0"/>
        <v>3</v>
      </c>
      <c r="B5" s="4">
        <f>MAX(B4+($G$6*$G$8*B4*C4-$G$10*B4),2)</f>
        <v>27.754999694578412</v>
      </c>
      <c r="C5" s="2">
        <f>MAX(C4+($G$4*C4-$G$8*C4*B4),10)</f>
        <v>55.246262214052919</v>
      </c>
      <c r="L5" t="s">
        <v>8</v>
      </c>
      <c r="M5" t="s">
        <v>10</v>
      </c>
    </row>
    <row r="6" spans="1:13" ht="18" x14ac:dyDescent="0.25">
      <c r="A6" s="5">
        <f t="shared" si="0"/>
        <v>4</v>
      </c>
      <c r="B6" s="4">
        <f>MAX(B5+($G$6*$G$8*B5*C5-$G$10*B5),2)</f>
        <v>28.024823698585148</v>
      </c>
      <c r="C6" s="2">
        <f>MAX(C5+($G$4*C5-$G$8*C5*B5),10)</f>
        <v>42.945682438296075</v>
      </c>
      <c r="F6" t="s">
        <v>3</v>
      </c>
      <c r="G6">
        <f>H6/100</f>
        <v>0.03</v>
      </c>
      <c r="H6">
        <v>3</v>
      </c>
      <c r="L6" t="s">
        <v>6</v>
      </c>
      <c r="M6" t="s">
        <v>11</v>
      </c>
    </row>
    <row r="7" spans="1:13" x14ac:dyDescent="0.2">
      <c r="A7" s="5">
        <f t="shared" si="0"/>
        <v>5</v>
      </c>
      <c r="B7" s="4">
        <f>MAX(B6+($G$6*$G$8*B6*C6-$G$10*B6),2)</f>
        <v>27.987021411695547</v>
      </c>
      <c r="C7" s="2">
        <f>MAX(C6+($G$4*C6-$G$8*C6*B6),10)</f>
        <v>33.036193357196531</v>
      </c>
      <c r="L7" t="s">
        <v>3</v>
      </c>
      <c r="M7" t="s">
        <v>12</v>
      </c>
    </row>
    <row r="8" spans="1:13" x14ac:dyDescent="0.2">
      <c r="A8" s="5">
        <f t="shared" si="0"/>
        <v>6</v>
      </c>
      <c r="B8" s="4">
        <f>MAX(B7+($G$6*$G$8*B7*C7-$G$10*B7),2)</f>
        <v>27.699666740991621</v>
      </c>
      <c r="C8" s="2">
        <f>MAX(C7+($G$4*C7-$G$8*C7*B7),10)</f>
        <v>25.450731779623208</v>
      </c>
      <c r="F8" t="s">
        <v>4</v>
      </c>
      <c r="G8">
        <f>H8/100</f>
        <v>0.03</v>
      </c>
      <c r="H8">
        <v>3</v>
      </c>
      <c r="L8" t="s">
        <v>4</v>
      </c>
      <c r="M8" t="s">
        <v>13</v>
      </c>
    </row>
    <row r="9" spans="1:13" ht="18" x14ac:dyDescent="0.25">
      <c r="A9" s="5">
        <f t="shared" si="0"/>
        <v>7</v>
      </c>
      <c r="B9" s="4">
        <f>MAX(B8+($G$6*$G$8*B8*C8-$G$10*B8),2)</f>
        <v>27.22615918110089</v>
      </c>
      <c r="C9" s="2">
        <f>MAX(C8+($G$4*C8-$G$8*C8*B8),10)</f>
        <v>19.826374506895544</v>
      </c>
      <c r="L9" s="6" t="s">
        <v>5</v>
      </c>
      <c r="M9" t="s">
        <v>14</v>
      </c>
    </row>
    <row r="10" spans="1:13" ht="18" x14ac:dyDescent="0.25">
      <c r="A10" s="5">
        <f t="shared" si="0"/>
        <v>8</v>
      </c>
      <c r="B10" s="4">
        <f>MAX(B9+($G$6*$G$8*B9*C9-$G$10*B9),2)</f>
        <v>26.622929239334827</v>
      </c>
      <c r="C10" s="2">
        <f>MAX(C9+($G$4*C9-$G$8*C9*B9),10)</f>
        <v>15.726582106836066</v>
      </c>
      <c r="F10" s="6" t="s">
        <v>15</v>
      </c>
      <c r="G10">
        <f>H10/100</f>
        <v>0.04</v>
      </c>
      <c r="H10">
        <v>4</v>
      </c>
    </row>
    <row r="11" spans="1:13" x14ac:dyDescent="0.2">
      <c r="A11" s="5">
        <f t="shared" si="0"/>
        <v>9</v>
      </c>
      <c r="B11" s="4">
        <f>MAX(B10+($G$6*$G$8*B10*C10-$G$10*B10),2)</f>
        <v>25.934830984107631</v>
      </c>
      <c r="C11" s="2">
        <f>MAX(C10+($G$4*C10-$G$8*C10*B10),10)</f>
        <v>12.759166713799491</v>
      </c>
    </row>
    <row r="12" spans="1:13" x14ac:dyDescent="0.2">
      <c r="A12" s="5">
        <f t="shared" si="0"/>
        <v>10</v>
      </c>
      <c r="B12" s="4">
        <f>MAX(B11+($G$6*$G$8*B11*C11-$G$10*B11),2)</f>
        <v>25.195253893741722</v>
      </c>
      <c r="C12" s="2">
        <f>MAX(C11+($G$4*C11-$G$8*C11*B11),10)</f>
        <v>10.615053442603926</v>
      </c>
    </row>
    <row r="13" spans="1:13" x14ac:dyDescent="0.2">
      <c r="A13" s="5">
        <f t="shared" si="0"/>
        <v>11</v>
      </c>
      <c r="B13" s="4">
        <f>MAX(B12+($G$6*$G$8*B12*C12-$G$10*B12),2)</f>
        <v>24.428147807915892</v>
      </c>
      <c r="C13" s="2">
        <f>MAX(C12+($G$4*C12-$G$8*C12*B12),10)</f>
        <v>10</v>
      </c>
    </row>
    <row r="14" spans="1:13" x14ac:dyDescent="0.2">
      <c r="A14" s="5">
        <f t="shared" si="0"/>
        <v>12</v>
      </c>
      <c r="B14" s="4">
        <f>MAX(B13+($G$6*$G$8*B13*C13-$G$10*B13),2)</f>
        <v>23.6708752258705</v>
      </c>
      <c r="C14" s="2">
        <f>MAX(C13+($G$4*C13-$G$8*C13*B13),10)</f>
        <v>10</v>
      </c>
    </row>
    <row r="15" spans="1:13" x14ac:dyDescent="0.2">
      <c r="A15" s="5">
        <f t="shared" si="0"/>
        <v>13</v>
      </c>
      <c r="B15" s="4">
        <f>MAX(B14+($G$6*$G$8*B14*C14-$G$10*B14),2)</f>
        <v>22.937078093868514</v>
      </c>
      <c r="C15" s="2">
        <f>MAX(C14+($G$4*C14-$G$8*C14*B14),10)</f>
        <v>10</v>
      </c>
    </row>
    <row r="16" spans="1:13" x14ac:dyDescent="0.2">
      <c r="A16" s="5">
        <f t="shared" si="0"/>
        <v>14</v>
      </c>
      <c r="B16" s="4">
        <f>MAX(B15+($G$6*$G$8*B15*C15-$G$10*B15),2)</f>
        <v>22.226028672958591</v>
      </c>
      <c r="C16" s="2">
        <f>MAX(C15+($G$4*C15-$G$8*C15*B15),10)</f>
        <v>10</v>
      </c>
    </row>
    <row r="17" spans="1:3" x14ac:dyDescent="0.2">
      <c r="A17" s="5">
        <f t="shared" si="0"/>
        <v>15</v>
      </c>
      <c r="B17" s="4">
        <f>MAX(B16+($G$6*$G$8*B16*C16-$G$10*B16),2)</f>
        <v>21.537021784096876</v>
      </c>
      <c r="C17" s="2">
        <f>MAX(C16+($G$4*C16-$G$8*C16*B16),10)</f>
        <v>10</v>
      </c>
    </row>
    <row r="18" spans="1:3" x14ac:dyDescent="0.2">
      <c r="A18" s="5">
        <f t="shared" si="0"/>
        <v>16</v>
      </c>
      <c r="B18" s="4">
        <f>MAX(B17+($G$6*$G$8*B17*C17-$G$10*B17),2)</f>
        <v>20.869374108789874</v>
      </c>
      <c r="C18" s="2">
        <f>MAX(C17+($G$4*C17-$G$8*C17*B17),10)</f>
        <v>10</v>
      </c>
    </row>
    <row r="19" spans="1:3" x14ac:dyDescent="0.2">
      <c r="A19" s="5">
        <f t="shared" si="0"/>
        <v>17</v>
      </c>
      <c r="B19" s="4">
        <f>MAX(B18+($G$6*$G$8*B18*C18-$G$10*B18),2)</f>
        <v>20.222423511417389</v>
      </c>
      <c r="C19" s="2">
        <f>MAX(C18+($G$4*C18-$G$8*C18*B18),10)</f>
        <v>10</v>
      </c>
    </row>
    <row r="20" spans="1:3" x14ac:dyDescent="0.2">
      <c r="A20" s="5">
        <f t="shared" si="0"/>
        <v>18</v>
      </c>
      <c r="B20" s="4">
        <f>MAX(B19+($G$6*$G$8*B19*C19-$G$10*B19),2)</f>
        <v>19.595528382563451</v>
      </c>
      <c r="C20" s="2">
        <f>MAX(C19+($G$4*C19-$G$8*C19*B19),10)</f>
        <v>10.033272946574783</v>
      </c>
    </row>
    <row r="21" spans="1:3" x14ac:dyDescent="0.2">
      <c r="A21" s="5">
        <f t="shared" si="0"/>
        <v>19</v>
      </c>
      <c r="B21" s="4">
        <f>MAX(B20+($G$6*$G$8*B20*C20-$G$10*B20),2)</f>
        <v>18.988653803576064</v>
      </c>
      <c r="C21" s="2">
        <f>MAX(C20+($G$4*C20-$G$8*C20*B20),10)</f>
        <v>10.255350900147036</v>
      </c>
    </row>
    <row r="22" spans="1:3" x14ac:dyDescent="0.2">
      <c r="A22" s="5">
        <f t="shared" si="0"/>
        <v>20</v>
      </c>
      <c r="B22" s="4">
        <f>MAX(B21+($G$6*$G$8*B21*C21-$G$10*B21),2)</f>
        <v>18.404369428522397</v>
      </c>
      <c r="C22" s="2">
        <f>MAX(C21+($G$4*C21-$G$8*C21*B21),10)</f>
        <v>10.669055712924202</v>
      </c>
    </row>
    <row r="23" spans="1:3" x14ac:dyDescent="0.2">
      <c r="A23" s="5">
        <f t="shared" si="0"/>
        <v>21</v>
      </c>
      <c r="B23" s="4">
        <f>MAX(B22+($G$6*$G$8*B22*C22-$G$10*B22),2)</f>
        <v>17.84491616989623</v>
      </c>
      <c r="C23" s="2">
        <f>MAX(C22+($G$4*C22-$G$8*C22*B22),10)</f>
        <v>11.286462413983632</v>
      </c>
    </row>
    <row r="24" spans="1:3" x14ac:dyDescent="0.2">
      <c r="A24" s="5">
        <f t="shared" si="0"/>
        <v>22</v>
      </c>
      <c r="B24" s="4">
        <f>MAX(B23+($G$6*$G$8*B23*C23-$G$10*B23),2)</f>
        <v>17.312384901169381</v>
      </c>
      <c r="C24" s="2">
        <f>MAX(C23+($G$4*C23-$G$8*C23*B23),10)</f>
        <v>12.129025217546971</v>
      </c>
    </row>
    <row r="25" spans="1:3" x14ac:dyDescent="0.2">
      <c r="A25" s="5">
        <f t="shared" si="0"/>
        <v>23</v>
      </c>
      <c r="B25" s="4">
        <f>MAX(B24+($G$6*$G$8*B24*C24-$G$10*B24),2)</f>
        <v>16.808873622860553</v>
      </c>
      <c r="C25" s="2">
        <f>MAX(C24+($G$4*C24-$G$8*C24*B24),10)</f>
        <v>13.228260008985739</v>
      </c>
    </row>
    <row r="26" spans="1:3" x14ac:dyDescent="0.2">
      <c r="A26" s="5">
        <f t="shared" si="0"/>
        <v>24</v>
      </c>
      <c r="B26" s="4">
        <f>MAX(B25+($G$6*$G$8*B25*C25-$G$10*B25),2)</f>
        <v>16.336635613613375</v>
      </c>
      <c r="C26" s="2">
        <f>MAX(C25+($G$4*C25-$G$8*C25*B25),10)</f>
        <v>14.626934092225596</v>
      </c>
    </row>
    <row r="27" spans="1:3" x14ac:dyDescent="0.2">
      <c r="A27" s="5">
        <f t="shared" si="0"/>
        <v>25</v>
      </c>
      <c r="B27" s="4">
        <f>MAX(B26+($G$6*$G$8*B26*C26-$G$10*B26),2)</f>
        <v>15.898229592236966</v>
      </c>
      <c r="C27" s="2">
        <f>MAX(C26+($G$4*C26-$G$8*C26*B26),10)</f>
        <v>16.380717116212359</v>
      </c>
    </row>
    <row r="28" spans="1:3" x14ac:dyDescent="0.2">
      <c r="A28" s="5">
        <f t="shared" si="0"/>
        <v>26</v>
      </c>
      <c r="B28" s="4">
        <f>MAX(B27+($G$6*$G$8*B27*C27-$G$10*B27),2)</f>
        <v>15.496682369986614</v>
      </c>
      <c r="C28" s="2">
        <f>MAX(C27+($G$4*C27-$G$8*C27*B27),10)</f>
        <v>18.560222509131002</v>
      </c>
    </row>
    <row r="29" spans="1:3" x14ac:dyDescent="0.2">
      <c r="A29" s="5">
        <f t="shared" si="0"/>
        <v>27</v>
      </c>
      <c r="B29" s="4">
        <f>MAX(B28+($G$6*$G$8*B28*C28-$G$10*B28),2)</f>
        <v>15.1356747608334</v>
      </c>
      <c r="C29" s="2">
        <f>MAX(C28+($G$4*C28-$G$8*C28*B28),10)</f>
        <v>21.25330205149254</v>
      </c>
    </row>
    <row r="30" spans="1:3" x14ac:dyDescent="0.2">
      <c r="A30" s="5">
        <f t="shared" si="0"/>
        <v>28</v>
      </c>
      <c r="B30" s="4">
        <f>MAX(B29+($G$6*$G$8*B29*C29-$G$10*B29),2)</f>
        <v>14.819762531100693</v>
      </c>
      <c r="C30" s="2">
        <f>MAX(C29+($G$4*C29-$G$8*C29*B29),10)</f>
        <v>24.567324279548657</v>
      </c>
    </row>
    <row r="31" spans="1:3" x14ac:dyDescent="0.2">
      <c r="A31" s="5">
        <f t="shared" si="0"/>
        <v>29</v>
      </c>
      <c r="B31" s="4">
        <f>MAX(B30+($G$6*$G$8*B30*C30-$G$10*B30),2)</f>
        <v>14.554645750519375</v>
      </c>
      <c r="C31" s="2">
        <f>MAX(C30+($G$4*C30-$G$8*C30*B30),10)</f>
        <v>28.630934734649671</v>
      </c>
    </row>
    <row r="32" spans="1:3" x14ac:dyDescent="0.2">
      <c r="A32" s="5">
        <f t="shared" si="0"/>
        <v>30</v>
      </c>
      <c r="B32" s="4">
        <f>MAX(B31+($G$6*$G$8*B31*C31-$G$10*B31),2)</f>
        <v>14.34750172181076</v>
      </c>
      <c r="C32" s="2">
        <f>MAX(C31+($G$4*C31-$G$8*C31*B31),10)</f>
        <v>33.594411545713974</v>
      </c>
    </row>
    <row r="33" spans="1:3" x14ac:dyDescent="0.2">
      <c r="A33" s="5">
        <f t="shared" si="0"/>
        <v>31</v>
      </c>
      <c r="B33" s="4">
        <f>MAX(B32+($G$6*$G$8*B32*C32-$G$10*B32),2)</f>
        <v>14.207397942684144</v>
      </c>
      <c r="C33" s="2">
        <f>MAX(C32+($G$4*C32-$G$8*C32*B32),10)</f>
        <v>39.627126263738987</v>
      </c>
    </row>
    <row r="34" spans="1:3" x14ac:dyDescent="0.2">
      <c r="A34" s="5">
        <f t="shared" si="0"/>
        <v>32</v>
      </c>
      <c r="B34" s="4">
        <f>MAX(B33+($G$6*$G$8*B33*C33-$G$10*B33),2)</f>
        <v>14.145800541915316</v>
      </c>
      <c r="C34" s="2">
        <f>MAX(C33+($G$4*C33-$G$8*C33*B33),10)</f>
        <v>46.909722720001866</v>
      </c>
    </row>
    <row r="35" spans="1:3" x14ac:dyDescent="0.2">
      <c r="A35" s="5">
        <f t="shared" si="0"/>
        <v>33</v>
      </c>
      <c r="B35" s="4">
        <f>MAX(B34+($G$6*$G$8*B34*C34-$G$10*B34),2)</f>
        <v>14.177186543205032</v>
      </c>
      <c r="C35" s="2">
        <f>MAX(C34+($G$4*C34-$G$8*C34*B34),10)</f>
        <v>55.617386146992018</v>
      </c>
    </row>
    <row r="36" spans="1:3" x14ac:dyDescent="0.2">
      <c r="A36" s="5">
        <f t="shared" si="0"/>
        <v>34</v>
      </c>
      <c r="B36" s="4">
        <f>MAX(B35+($G$6*$G$8*B35*C35-$G$10*B35),2)</f>
        <v>14.319747334083067</v>
      </c>
      <c r="C36" s="2">
        <f>MAX(C35+($G$4*C35-$G$8*C35*B35),10)</f>
        <v>65.889049943115964</v>
      </c>
    </row>
    <row r="37" spans="1:3" x14ac:dyDescent="0.2">
      <c r="A37" s="5">
        <f t="shared" si="0"/>
        <v>35</v>
      </c>
      <c r="B37" s="4">
        <f>MAX(B36+($G$6*$G$8*B36*C36-$G$10*B36),2)</f>
        <v>14.596120533261125</v>
      </c>
      <c r="C37" s="2">
        <f>MAX(C36+($G$4*C36-$G$8*C36*B36),10)</f>
        <v>77.775933990370675</v>
      </c>
    </row>
    <row r="38" spans="1:3" x14ac:dyDescent="0.2">
      <c r="A38" s="5">
        <f t="shared" si="0"/>
        <v>36</v>
      </c>
      <c r="B38" s="4">
        <f>MAX(B37+($G$6*$G$8*B37*C37-$G$10*B37),2)</f>
        <v>15.03397992833005</v>
      </c>
      <c r="C38" s="2">
        <f>MAX(C37+($G$4*C37-$G$8*C37*B37),10)</f>
        <v>91.162446511184442</v>
      </c>
    </row>
    <row r="39" spans="1:3" x14ac:dyDescent="0.2">
      <c r="A39" s="5">
        <f t="shared" si="0"/>
        <v>37</v>
      </c>
      <c r="B39" s="4">
        <f>MAX(B38+($G$6*$G$8*B38*C38-$G$10*B38),2)</f>
        <v>15.666101683156796</v>
      </c>
      <c r="C39" s="2">
        <f>MAX(C38+($G$4*C38-$G$8*C38*B38),10)</f>
        <v>105.65550715100869</v>
      </c>
    </row>
    <row r="40" spans="1:3" x14ac:dyDescent="0.2">
      <c r="A40" s="5">
        <f t="shared" si="0"/>
        <v>38</v>
      </c>
      <c r="B40" s="4">
        <f>MAX(B39+($G$6*$G$8*B39*C39-$G$10*B39),2)</f>
        <v>16.529146542402408</v>
      </c>
      <c r="C40" s="2">
        <f>MAX(C39+($G$4*C39-$G$8*C39*B39),10)</f>
        <v>120.44906896072793</v>
      </c>
    </row>
    <row r="41" spans="1:3" x14ac:dyDescent="0.2">
      <c r="A41" s="5">
        <f t="shared" si="0"/>
        <v>39</v>
      </c>
      <c r="B41" s="4">
        <f>MAX(B40+($G$6*$G$8*B40*C40-$G$10*B40),2)</f>
        <v>17.659808961279335</v>
      </c>
      <c r="C41" s="2">
        <f>MAX(C40+($G$4*C40-$G$8*C40*B40),10)</f>
        <v>134.1953916743378</v>
      </c>
    </row>
    <row r="42" spans="1:3" x14ac:dyDescent="0.2">
      <c r="A42" s="5">
        <f t="shared" si="0"/>
        <v>40</v>
      </c>
      <c r="B42" s="4">
        <f>MAX(B41+($G$6*$G$8*B41*C41-$G$10*B41),2)</f>
        <v>19.086295085235736</v>
      </c>
      <c r="C42" s="2">
        <f>MAX(C41+($G$4*C41-$G$8*C41*B41),10)</f>
        <v>144.95863118209803</v>
      </c>
    </row>
    <row r="43" spans="1:3" x14ac:dyDescent="0.2">
      <c r="A43" s="5">
        <f t="shared" si="0"/>
        <v>41</v>
      </c>
      <c r="B43" s="4">
        <f>MAX(B42+($G$6*$G$8*B42*C42-$G$10*B42),2)</f>
        <v>20.812894170730345</v>
      </c>
      <c r="C43" s="2">
        <f>MAX(C42+($G$4*C42-$G$8*C42*B42),10)</f>
        <v>150.3816999063765</v>
      </c>
    </row>
    <row r="44" spans="1:3" x14ac:dyDescent="0.2">
      <c r="A44" s="5">
        <f t="shared" si="0"/>
        <v>42</v>
      </c>
      <c r="B44" s="4">
        <f>MAX(B43+($G$6*$G$8*B43*C43-$G$10*B43),2)</f>
        <v>22.797268968730481</v>
      </c>
      <c r="C44" s="2">
        <f>MAX(C43+($G$4*C43-$G$8*C43*B43),10)</f>
        <v>148.21818468828786</v>
      </c>
    </row>
    <row r="45" spans="1:3" x14ac:dyDescent="0.2">
      <c r="A45" s="5">
        <f t="shared" si="0"/>
        <v>43</v>
      </c>
      <c r="B45" s="4">
        <f>MAX(B44+($G$6*$G$8*B44*C44-$G$10*B44),2)</f>
        <v>24.926451050137544</v>
      </c>
      <c r="C45" s="2">
        <f>MAX(C44+($G$4*C44-$G$8*C44*B44),10)</f>
        <v>137.2621826762674</v>
      </c>
    </row>
    <row r="46" spans="1:3" x14ac:dyDescent="0.2">
      <c r="A46" s="5">
        <f t="shared" si="0"/>
        <v>44</v>
      </c>
      <c r="B46" s="4">
        <f>MAX(B45+($G$6*$G$8*B45*C45-$G$10*B45),2)</f>
        <v>27.008706177895558</v>
      </c>
      <c r="C46" s="2">
        <f>MAX(C45+($G$4*C45-$G$8*C45*B45),10)</f>
        <v>118.34834178334002</v>
      </c>
    </row>
    <row r="47" spans="1:3" x14ac:dyDescent="0.2">
      <c r="A47" s="5">
        <f t="shared" si="0"/>
        <v>45</v>
      </c>
      <c r="B47" s="4">
        <f>MAX(B46+($G$6*$G$8*B46*C46-$G$10*B46),2)</f>
        <v>28.805149961660387</v>
      </c>
      <c r="C47" s="2">
        <f>MAX(C46+($G$4*C46-$G$8*C46*B46),10)</f>
        <v>94.64776257515571</v>
      </c>
    </row>
    <row r="48" spans="1:3" x14ac:dyDescent="0.2">
      <c r="A48" s="5">
        <f t="shared" si="0"/>
        <v>46</v>
      </c>
      <c r="B48" s="4">
        <f>MAX(B47+($G$6*$G$8*B47*C47-$G$10*B47),2)</f>
        <v>30.106652658255662</v>
      </c>
      <c r="C48" s="2">
        <f>MAX(C47+($G$4*C47-$G$8*C47*B47),10)</f>
        <v>70.592607910611065</v>
      </c>
    </row>
    <row r="49" spans="1:3" x14ac:dyDescent="0.2">
      <c r="A49" s="5">
        <f t="shared" si="0"/>
        <v>47</v>
      </c>
      <c r="B49" s="4">
        <f>MAX(B48+($G$6*$G$8*B48*C48-$G$10*B48),2)</f>
        <v>30.815162965870115</v>
      </c>
      <c r="C49" s="2">
        <f>MAX(C48+($G$4*C48-$G$8*C48*B48),10)</f>
        <v>49.894884937927856</v>
      </c>
    </row>
    <row r="50" spans="1:3" x14ac:dyDescent="0.2">
      <c r="A50" s="5">
        <f t="shared" si="0"/>
        <v>48</v>
      </c>
      <c r="B50" s="4">
        <f>MAX(B49+($G$6*$G$8*B49*C49-$G$10*B49),2)</f>
        <v>30.966323556708335</v>
      </c>
      <c r="C50" s="2">
        <f>MAX(C49+($G$4*C49-$G$8*C49*B49),10)</f>
        <v>34.205194434296288</v>
      </c>
    </row>
    <row r="51" spans="1:3" x14ac:dyDescent="0.2">
      <c r="A51" s="5">
        <f t="shared" si="0"/>
        <v>49</v>
      </c>
      <c r="B51" s="4">
        <f>MAX(B50+($G$6*$G$8*B50*C50-$G$10*B50),2)</f>
        <v>30.680958820795286</v>
      </c>
      <c r="C51" s="2">
        <f>MAX(C50+($G$4*C50-$G$8*C50*B50),10)</f>
        <v>23.294089494040882</v>
      </c>
    </row>
    <row r="52" spans="1:3" x14ac:dyDescent="0.2">
      <c r="A52" s="5">
        <f t="shared" si="0"/>
        <v>50</v>
      </c>
      <c r="B52" s="4">
        <f>MAX(B51+($G$6*$G$8*B51*C51-$G$10*B51),2)</f>
        <v>30.096936968444606</v>
      </c>
      <c r="C52" s="2">
        <f>MAX(C51+($G$4*C51-$G$8*C51*B51),10)</f>
        <v>16.062934069368168</v>
      </c>
    </row>
    <row r="53" spans="1:3" x14ac:dyDescent="0.2">
      <c r="A53" s="5">
        <f t="shared" si="0"/>
        <v>51</v>
      </c>
      <c r="B53" s="4">
        <f>MAX(B52+($G$6*$G$8*B52*C52-$G$10*B52),2)</f>
        <v>29.32816009249947</v>
      </c>
      <c r="C53" s="2">
        <f>MAX(C52+($G$4*C52-$G$8*C52*B52),10)</f>
        <v>11.357970425261097</v>
      </c>
    </row>
    <row r="54" spans="1:3" x14ac:dyDescent="0.2">
      <c r="A54" s="5">
        <f t="shared" si="0"/>
        <v>52</v>
      </c>
      <c r="B54" s="4">
        <f>MAX(B53+($G$6*$G$8*B53*C53-$G$10*B53),2)</f>
        <v>28.454831226261629</v>
      </c>
      <c r="C54" s="2">
        <f>MAX(C53+($G$4*C53-$G$8*C53*B53),10)</f>
        <v>10</v>
      </c>
    </row>
    <row r="55" spans="1:3" x14ac:dyDescent="0.2">
      <c r="A55" s="5">
        <f t="shared" si="0"/>
        <v>53</v>
      </c>
      <c r="B55" s="4">
        <f>MAX(B54+($G$6*$G$8*B54*C54-$G$10*B54),2)</f>
        <v>27.572731458247517</v>
      </c>
      <c r="C55" s="2">
        <f>MAX(C54+($G$4*C54-$G$8*C54*B54),10)</f>
        <v>10</v>
      </c>
    </row>
    <row r="56" spans="1:3" x14ac:dyDescent="0.2">
      <c r="A56" s="5">
        <f t="shared" si="0"/>
        <v>54</v>
      </c>
      <c r="B56" s="4">
        <f>MAX(B55+($G$6*$G$8*B55*C55-$G$10*B55),2)</f>
        <v>26.717976783041845</v>
      </c>
      <c r="C56" s="2">
        <f>MAX(C55+($G$4*C55-$G$8*C55*B55),10)</f>
        <v>10</v>
      </c>
    </row>
    <row r="57" spans="1:3" x14ac:dyDescent="0.2">
      <c r="A57" s="5">
        <f t="shared" si="0"/>
        <v>55</v>
      </c>
      <c r="B57" s="4">
        <f>MAX(B56+($G$6*$G$8*B56*C56-$G$10*B56),2)</f>
        <v>25.889719502767548</v>
      </c>
      <c r="C57" s="2">
        <f>MAX(C56+($G$4*C56-$G$8*C56*B56),10)</f>
        <v>10</v>
      </c>
    </row>
    <row r="58" spans="1:3" x14ac:dyDescent="0.2">
      <c r="A58" s="5">
        <f t="shared" si="0"/>
        <v>56</v>
      </c>
      <c r="B58" s="4">
        <f>MAX(B57+($G$6*$G$8*B57*C57-$G$10*B57),2)</f>
        <v>25.087138198181755</v>
      </c>
      <c r="C58" s="2">
        <f>MAX(C57+($G$4*C57-$G$8*C57*B57),10)</f>
        <v>10</v>
      </c>
    </row>
    <row r="59" spans="1:3" x14ac:dyDescent="0.2">
      <c r="A59" s="5">
        <f t="shared" si="0"/>
        <v>57</v>
      </c>
      <c r="B59" s="4">
        <f>MAX(B58+($G$6*$G$8*B58*C58-$G$10*B58),2)</f>
        <v>24.30943691403812</v>
      </c>
      <c r="C59" s="2">
        <f>MAX(C58+($G$4*C58-$G$8*C58*B58),10)</f>
        <v>10</v>
      </c>
    </row>
    <row r="60" spans="1:3" x14ac:dyDescent="0.2">
      <c r="A60" s="5">
        <f t="shared" si="0"/>
        <v>58</v>
      </c>
      <c r="B60" s="4">
        <f>MAX(B59+($G$6*$G$8*B59*C59-$G$10*B59),2)</f>
        <v>23.555844369702939</v>
      </c>
      <c r="C60" s="2">
        <f>MAX(C59+($G$4*C59-$G$8*C59*B59),10)</f>
        <v>10</v>
      </c>
    </row>
    <row r="61" spans="1:3" x14ac:dyDescent="0.2">
      <c r="A61" s="5">
        <f t="shared" si="0"/>
        <v>59</v>
      </c>
      <c r="B61" s="4">
        <f>MAX(B60+($G$6*$G$8*B60*C60-$G$10*B60),2)</f>
        <v>22.825613194242148</v>
      </c>
      <c r="C61" s="2">
        <f>MAX(C60+($G$4*C60-$G$8*C60*B60),10)</f>
        <v>10</v>
      </c>
    </row>
    <row r="62" spans="1:3" x14ac:dyDescent="0.2">
      <c r="A62" s="5">
        <f t="shared" si="0"/>
        <v>60</v>
      </c>
      <c r="B62" s="4">
        <f>MAX(B61+($G$6*$G$8*B61*C61-$G$10*B61),2)</f>
        <v>22.118019185220643</v>
      </c>
      <c r="C62" s="2">
        <f>MAX(C61+($G$4*C61-$G$8*C61*B61),10)</f>
        <v>10</v>
      </c>
    </row>
    <row r="63" spans="1:3" x14ac:dyDescent="0.2">
      <c r="A63" s="5">
        <f t="shared" si="0"/>
        <v>61</v>
      </c>
      <c r="B63" s="4">
        <f>MAX(B62+($G$6*$G$8*B62*C62-$G$10*B62),2)</f>
        <v>21.432360590478801</v>
      </c>
      <c r="C63" s="2">
        <f>MAX(C62+($G$4*C62-$G$8*C62*B62),10)</f>
        <v>10</v>
      </c>
    </row>
    <row r="64" spans="1:3" x14ac:dyDescent="0.2">
      <c r="A64" s="5">
        <f t="shared" si="0"/>
        <v>62</v>
      </c>
      <c r="B64" s="4">
        <f>MAX(B63+($G$6*$G$8*B63*C63-$G$10*B63),2)</f>
        <v>20.76795741217396</v>
      </c>
      <c r="C64" s="2">
        <f>MAX(C63+($G$4*C63-$G$8*C63*B63),10)</f>
        <v>10</v>
      </c>
    </row>
    <row r="65" spans="1:3" x14ac:dyDescent="0.2">
      <c r="A65" s="5">
        <f t="shared" si="0"/>
        <v>63</v>
      </c>
      <c r="B65" s="4">
        <f>MAX(B64+($G$6*$G$8*B64*C64-$G$10*B64),2)</f>
        <v>20.124150732396568</v>
      </c>
      <c r="C65" s="2">
        <f>MAX(C64+($G$4*C64-$G$8*C64*B64),10)</f>
        <v>10</v>
      </c>
    </row>
    <row r="66" spans="1:3" x14ac:dyDescent="0.2">
      <c r="A66" s="5">
        <f t="shared" si="0"/>
        <v>64</v>
      </c>
      <c r="B66" s="4">
        <f>MAX(B65+($G$6*$G$8*B65*C65-$G$10*B65),2)</f>
        <v>19.500302059692274</v>
      </c>
      <c r="C66" s="2">
        <f>MAX(C65+($G$4*C65-$G$8*C65*B65),10)</f>
        <v>10.062754780281029</v>
      </c>
    </row>
    <row r="67" spans="1:3" x14ac:dyDescent="0.2">
      <c r="A67" s="5">
        <f t="shared" si="0"/>
        <v>65</v>
      </c>
      <c r="B67" s="4">
        <f>MAX(B66+($G$6*$G$8*B66*C66-$G$10*B66),2)</f>
        <v>18.896894059295867</v>
      </c>
      <c r="C67" s="2">
        <f>MAX(C66+($G$4*C66-$G$8*C66*B66),10)</f>
        <v>10.314232463209684</v>
      </c>
    </row>
    <row r="68" spans="1:3" x14ac:dyDescent="0.2">
      <c r="A68" s="5">
        <f t="shared" ref="A68:A131" si="1">A67+1</f>
        <v>66</v>
      </c>
      <c r="B68" s="4">
        <f>MAX(B67+($G$6*$G$8*B67*C67-$G$10*B67),2)</f>
        <v>18.316434559268234</v>
      </c>
      <c r="C68" s="2">
        <f>MAX(C67+($G$4*C67-$G$8*C67*B67),10)</f>
        <v>10.758705520960882</v>
      </c>
    </row>
    <row r="69" spans="1:3" x14ac:dyDescent="0.2">
      <c r="A69" s="5">
        <f t="shared" si="1"/>
        <v>67</v>
      </c>
      <c r="B69" s="4">
        <f>MAX(B68+($G$6*$G$8*B68*C68-$G$10*B68),2)</f>
        <v>17.76113218995291</v>
      </c>
      <c r="C69" s="2">
        <f>MAX(C68+($G$4*C68-$G$8*C68*B68),10)</f>
        <v>11.409682120233485</v>
      </c>
    </row>
    <row r="70" spans="1:3" x14ac:dyDescent="0.2">
      <c r="A70" s="5">
        <f t="shared" si="1"/>
        <v>68</v>
      </c>
      <c r="B70" s="4">
        <f>MAX(B69+($G$6*$G$8*B69*C69-$G$10*B69),2)</f>
        <v>17.233070887499323</v>
      </c>
      <c r="C70" s="2">
        <f>MAX(C69+($G$4*C69-$G$8*C69*B69),10)</f>
        <v>12.290122042091639</v>
      </c>
    </row>
    <row r="71" spans="1:3" x14ac:dyDescent="0.2">
      <c r="A71" s="5">
        <f t="shared" si="1"/>
        <v>69</v>
      </c>
      <c r="B71" s="4">
        <f>MAX(B70+($G$6*$G$8*B70*C70-$G$10*B70),2)</f>
        <v>16.734364941929996</v>
      </c>
      <c r="C71" s="2">
        <f>MAX(C70+($G$4*C70-$G$8*C70*B70),10)</f>
        <v>13.433200156746043</v>
      </c>
    </row>
    <row r="72" spans="1:3" x14ac:dyDescent="0.2">
      <c r="A72" s="5">
        <f t="shared" si="1"/>
        <v>70</v>
      </c>
      <c r="B72" s="4">
        <f>MAX(B71+($G$6*$G$8*B71*C71-$G$10*B71),2)</f>
        <v>16.267306810637677</v>
      </c>
      <c r="C72" s="2">
        <f>MAX(C71+($G$4*C71-$G$8*C71*B71),10)</f>
        <v>14.883570039531744</v>
      </c>
    </row>
    <row r="73" spans="1:3" x14ac:dyDescent="0.2">
      <c r="A73" s="5">
        <f t="shared" si="1"/>
        <v>71</v>
      </c>
      <c r="B73" s="4">
        <f>MAX(B72+($G$6*$G$8*B72*C72-$G$10*B72),2)</f>
        <v>15.83451857845578</v>
      </c>
      <c r="C73" s="2">
        <f>MAX(C72+($G$4*C72-$G$8*C72*B72),10)</f>
        <v>16.69907975552578</v>
      </c>
    </row>
    <row r="74" spans="1:3" x14ac:dyDescent="0.2">
      <c r="A74" s="5">
        <f t="shared" si="1"/>
        <v>72</v>
      </c>
      <c r="B74" s="4">
        <f>MAX(B73+($G$6*$G$8*B73*C73-$G$10*B73),2)</f>
        <v>15.439117535086337</v>
      </c>
      <c r="C74" s="2">
        <f>MAX(C73+($G$4*C73-$G$8*C73*B73),10)</f>
        <v>18.95286174743687</v>
      </c>
    </row>
    <row r="75" spans="1:3" x14ac:dyDescent="0.2">
      <c r="A75" s="5">
        <f t="shared" si="1"/>
        <v>73</v>
      </c>
      <c r="B75" s="4">
        <f>MAX(B74+($G$6*$G$8*B74*C74-$G$10*B74),2)</f>
        <v>15.084906747813312</v>
      </c>
      <c r="C75" s="2">
        <f>MAX(C74+($G$4*C74-$G$8*C74*B74),10)</f>
        <v>21.735643609025772</v>
      </c>
    </row>
    <row r="76" spans="1:3" x14ac:dyDescent="0.2">
      <c r="A76" s="5">
        <f t="shared" si="1"/>
        <v>74</v>
      </c>
      <c r="B76" s="4">
        <f>MAX(B75+($G$6*$G$8*B75*C75-$G$10*B75),2)</f>
        <v>14.776602619152051</v>
      </c>
      <c r="C76" s="2">
        <f>MAX(C75+($G$4*C75-$G$8*C75*B75),10)</f>
        <v>25.157981502155749</v>
      </c>
    </row>
    <row r="77" spans="1:3" x14ac:dyDescent="0.2">
      <c r="A77" s="5">
        <f t="shared" si="1"/>
        <v>75</v>
      </c>
      <c r="B77" s="4">
        <f>MAX(B76+($G$6*$G$8*B76*C76-$G$10*B76),2)</f>
        <v>14.520113060207569</v>
      </c>
      <c r="C77" s="2">
        <f>MAX(C76+($G$4*C76-$G$8*C76*B76),10)</f>
        <v>29.351865357750754</v>
      </c>
    </row>
    <row r="78" spans="1:3" x14ac:dyDescent="0.2">
      <c r="A78" s="5">
        <f t="shared" si="1"/>
        <v>76</v>
      </c>
      <c r="B78" s="4">
        <f>MAX(B77+($G$6*$G$8*B77*C77-$G$10*B77),2)</f>
        <v>14.322881700969544</v>
      </c>
      <c r="C78" s="2">
        <f>MAX(C77+($G$4*C77-$G$8*C77*B77),10)</f>
        <v>34.470731120302787</v>
      </c>
    </row>
    <row r="79" spans="1:3" x14ac:dyDescent="0.2">
      <c r="A79" s="5">
        <f t="shared" si="1"/>
        <v>77</v>
      </c>
      <c r="B79" s="4">
        <f>MAX(B78+($G$6*$G$8*B78*C78-$G$10*B78),2)</f>
        <v>14.194314616514585</v>
      </c>
      <c r="C79" s="2">
        <f>MAX(C78+($G$4*C78-$G$8*C78*B78),10)</f>
        <v>40.686270984226695</v>
      </c>
    </row>
    <row r="80" spans="1:3" x14ac:dyDescent="0.2">
      <c r="A80" s="5">
        <f t="shared" si="1"/>
        <v>78</v>
      </c>
      <c r="B80" s="4">
        <f>MAX(B79+($G$6*$G$8*B79*C79-$G$10*B79),2)</f>
        <v>14.146304389684596</v>
      </c>
      <c r="C80" s="2">
        <f>MAX(C79+($G$4*C79-$G$8*C79*B79),10)</f>
        <v>48.179484356918508</v>
      </c>
    </row>
    <row r="81" spans="1:3" x14ac:dyDescent="0.2">
      <c r="A81" s="5">
        <f t="shared" si="1"/>
        <v>79</v>
      </c>
      <c r="B81" s="4">
        <f>MAX(B80+($G$6*$G$8*B80*C80-$G$10*B80),2)</f>
        <v>14.193857700043127</v>
      </c>
      <c r="C81" s="2">
        <f>MAX(C80+($G$4*C80-$G$8*C80*B80),10)</f>
        <v>57.122120283108302</v>
      </c>
    </row>
    <row r="82" spans="1:3" x14ac:dyDescent="0.2">
      <c r="A82" s="5">
        <f t="shared" si="1"/>
        <v>80</v>
      </c>
      <c r="B82" s="4">
        <f>MAX(B81+($G$6*$G$8*B81*C81-$G$10*B81),2)</f>
        <v>14.355808314182269</v>
      </c>
      <c r="C82" s="2">
        <f>MAX(C81+($G$4*C81-$G$8*C81*B81),10)</f>
        <v>67.643116251108779</v>
      </c>
    </row>
    <row r="83" spans="1:3" x14ac:dyDescent="0.2">
      <c r="A83" s="5">
        <f t="shared" si="1"/>
        <v>81</v>
      </c>
      <c r="B83" s="4">
        <f>MAX(B82+($G$6*$G$8*B82*C82-$G$10*B82),2)</f>
        <v>14.655540431222358</v>
      </c>
      <c r="C83" s="2">
        <f>MAX(C82+($G$4*C82-$G$8*C82*B82),10)</f>
        <v>79.77326884403918</v>
      </c>
    </row>
    <row r="84" spans="1:3" x14ac:dyDescent="0.2">
      <c r="A84" s="5">
        <f t="shared" si="1"/>
        <v>82</v>
      </c>
      <c r="B84" s="4">
        <f>MAX(B83+($G$6*$G$8*B83*C83-$G$10*B83),2)</f>
        <v>15.121527144160591</v>
      </c>
      <c r="C84" s="2">
        <f>MAX(C83+($G$4*C83-$G$8*C83*B83),10)</f>
        <v>93.361351832665463</v>
      </c>
    </row>
    <row r="85" spans="1:3" x14ac:dyDescent="0.2">
      <c r="A85" s="5">
        <f t="shared" si="1"/>
        <v>83</v>
      </c>
      <c r="B85" s="4">
        <f>MAX(B84+($G$6*$G$8*B84*C84-$G$10*B84),2)</f>
        <v>15.787255652752028</v>
      </c>
      <c r="C85" s="2">
        <f>MAX(C84+($G$4*C84-$G$8*C84*B84),10)</f>
        <v>107.95878997199605</v>
      </c>
    </row>
    <row r="86" spans="1:3" x14ac:dyDescent="0.2">
      <c r="A86" s="5">
        <f t="shared" si="1"/>
        <v>84</v>
      </c>
      <c r="B86" s="4">
        <f>MAX(B85+($G$6*$G$8*B85*C85-$G$10*B85),2)</f>
        <v>16.689701142166644</v>
      </c>
      <c r="C86" s="2">
        <f>MAX(C85+($G$4*C85-$G$8*C85*B85),10)</f>
        <v>122.68246133742373</v>
      </c>
    </row>
    <row r="87" spans="1:3" x14ac:dyDescent="0.2">
      <c r="A87" s="5">
        <f t="shared" si="1"/>
        <v>85</v>
      </c>
      <c r="B87" s="4">
        <f>MAX(B86+($G$6*$G$8*B86*C86-$G$10*B86),2)</f>
        <v>17.864893350076294</v>
      </c>
      <c r="C87" s="2">
        <f>MAX(C86+($G$4*C86-$G$8*C86*B86),10)</f>
        <v>136.09275430004172</v>
      </c>
    </row>
    <row r="88" spans="1:3" x14ac:dyDescent="0.2">
      <c r="A88" s="5">
        <f t="shared" si="1"/>
        <v>86</v>
      </c>
      <c r="B88" s="4">
        <f>MAX(B87+($G$6*$G$8*B87*C87-$G$10*B87),2)</f>
        <v>19.338451903232787</v>
      </c>
      <c r="C88" s="2">
        <f>MAX(C87+($G$4*C87-$G$8*C87*B87),10)</f>
        <v>146.17085818441569</v>
      </c>
    </row>
    <row r="89" spans="1:3" x14ac:dyDescent="0.2">
      <c r="A89" s="5">
        <f t="shared" si="1"/>
        <v>87</v>
      </c>
      <c r="B89" s="4">
        <f>MAX(B88+($G$6*$G$8*B88*C88-$G$10*B88),2)</f>
        <v>21.108960126691702</v>
      </c>
      <c r="C89" s="2">
        <f>MAX(C88+($G$4*C88-$G$8*C88*B88),10)</f>
        <v>150.53353835730178</v>
      </c>
    </row>
    <row r="90" spans="1:3" x14ac:dyDescent="0.2">
      <c r="A90" s="5">
        <f t="shared" si="1"/>
        <v>88</v>
      </c>
      <c r="B90" s="4">
        <f>MAX(B89+($G$6*$G$8*B89*C89-$G$10*B89),2)</f>
        <v>23.124447534646723</v>
      </c>
      <c r="C90" s="2">
        <f>MAX(C89+($G$4*C89-$G$8*C89*B89),10)</f>
        <v>147.03080298783289</v>
      </c>
    </row>
    <row r="91" spans="1:3" x14ac:dyDescent="0.2">
      <c r="A91" s="5">
        <f t="shared" si="1"/>
        <v>89</v>
      </c>
      <c r="B91" s="4">
        <f>MAX(B90+($G$6*$G$8*B90*C90-$G$10*B90),2)</f>
        <v>25.259475113963063</v>
      </c>
      <c r="C91" s="2">
        <f>MAX(C90+($G$4*C90-$G$8*C90*B90),10)</f>
        <v>134.71941012033733</v>
      </c>
    </row>
    <row r="92" spans="1:3" x14ac:dyDescent="0.2">
      <c r="A92" s="5">
        <f t="shared" si="1"/>
        <v>90</v>
      </c>
      <c r="B92" s="4">
        <f>MAX(B91+($G$6*$G$8*B91*C91-$G$10*B91),2)</f>
        <v>27.311743537976739</v>
      </c>
      <c r="C92" s="2">
        <f>MAX(C91+($G$4*C91-$G$8*C91*B91),10)</f>
        <v>114.81000267466976</v>
      </c>
    </row>
    <row r="93" spans="1:3" x14ac:dyDescent="0.2">
      <c r="A93" s="5">
        <f t="shared" si="1"/>
        <v>91</v>
      </c>
      <c r="B93" s="4">
        <f>MAX(B92+($G$6*$G$8*B92*C92-$G$10*B92),2)</f>
        <v>29.041369010238171</v>
      </c>
      <c r="C93" s="2">
        <f>MAX(C92+($G$4*C92-$G$8*C92*B92),10)</f>
        <v>90.774263846868209</v>
      </c>
    </row>
    <row r="94" spans="1:3" x14ac:dyDescent="0.2">
      <c r="A94" s="5">
        <f t="shared" si="1"/>
        <v>92</v>
      </c>
      <c r="B94" s="4">
        <f>MAX(B93+($G$6*$G$8*B93*C93-$G$10*B93),2)</f>
        <v>30.252302253537302</v>
      </c>
      <c r="C94" s="2">
        <f>MAX(C93+($G$4*C93-$G$8*C93*B93),10)</f>
        <v>67.060298003169166</v>
      </c>
    </row>
    <row r="95" spans="1:3" x14ac:dyDescent="0.2">
      <c r="A95" s="5">
        <f t="shared" si="1"/>
        <v>93</v>
      </c>
      <c r="B95" s="4">
        <f>MAX(B94+($G$6*$G$8*B94*C94-$G$10*B94),2)</f>
        <v>30.86806572735955</v>
      </c>
      <c r="C95" s="2">
        <f>MAX(C94+($G$4*C94-$G$8*C94*B94),10)</f>
        <v>47.105227652977632</v>
      </c>
    </row>
    <row r="96" spans="1:3" x14ac:dyDescent="0.2">
      <c r="A96" s="5">
        <f t="shared" si="1"/>
        <v>94</v>
      </c>
      <c r="B96" s="4">
        <f>MAX(B95+($G$6*$G$8*B95*C95-$G$10*B95),2)</f>
        <v>30.941985635230083</v>
      </c>
      <c r="C96" s="2">
        <f>MAX(C95+($G$4*C95-$G$8*C95*B95),10)</f>
        <v>32.21799862246354</v>
      </c>
    </row>
    <row r="97" spans="1:3" x14ac:dyDescent="0.2">
      <c r="A97" s="5">
        <f t="shared" si="1"/>
        <v>95</v>
      </c>
      <c r="B97" s="4">
        <f>MAX(B96+($G$6*$G$8*B96*C96-$G$10*B96),2)</f>
        <v>30.601506175335796</v>
      </c>
      <c r="C97" s="2">
        <f>MAX(C96+($G$4*C96-$G$8*C96*B96),10)</f>
        <v>21.964312265002416</v>
      </c>
    </row>
    <row r="98" spans="1:3" x14ac:dyDescent="0.2">
      <c r="A98" s="5">
        <f t="shared" si="1"/>
        <v>96</v>
      </c>
      <c r="B98" s="4">
        <f>MAX(B97+($G$6*$G$8*B97*C97-$G$10*B97),2)</f>
        <v>29.98237286199539</v>
      </c>
      <c r="C98" s="2">
        <f>MAX(C97+($G$4*C97-$G$8*C97*B97),10)</f>
        <v>15.198311624219635</v>
      </c>
    </row>
    <row r="99" spans="1:3" x14ac:dyDescent="0.2">
      <c r="A99" s="5">
        <f t="shared" si="1"/>
        <v>97</v>
      </c>
      <c r="B99" s="4">
        <f>MAX(B98+($G$6*$G$8*B98*C98-$G$10*B98),2)</f>
        <v>29.193191248906711</v>
      </c>
      <c r="C99" s="2">
        <f>MAX(C98+($G$4*C98-$G$8*C98*B98),10)</f>
        <v>10.798838335289055</v>
      </c>
    </row>
    <row r="100" spans="1:3" x14ac:dyDescent="0.2">
      <c r="A100" s="5">
        <f t="shared" si="1"/>
        <v>98</v>
      </c>
      <c r="B100" s="4">
        <f>MAX(B99+($G$6*$G$8*B99*C99-$G$10*B99),2)</f>
        <v>28.30919089645975</v>
      </c>
      <c r="C100" s="2">
        <f>MAX(C99+($G$4*C99-$G$8*C99*B99),10)</f>
        <v>10</v>
      </c>
    </row>
    <row r="101" spans="1:3" x14ac:dyDescent="0.2">
      <c r="A101" s="5">
        <f t="shared" si="1"/>
        <v>99</v>
      </c>
      <c r="B101" s="4">
        <f>MAX(B100+($G$6*$G$8*B100*C100-$G$10*B100),2)</f>
        <v>27.431605978669499</v>
      </c>
      <c r="C101" s="2">
        <f>MAX(C100+($G$4*C100-$G$8*C100*B100),10)</f>
        <v>10</v>
      </c>
    </row>
    <row r="102" spans="1:3" x14ac:dyDescent="0.2">
      <c r="A102" s="5">
        <f t="shared" si="1"/>
        <v>100</v>
      </c>
      <c r="B102" s="4">
        <f>MAX(B101+($G$6*$G$8*B101*C101-$G$10*B101),2)</f>
        <v>26.581226193330743</v>
      </c>
      <c r="C102" s="2">
        <f>MAX(C101+($G$4*C101-$G$8*C101*B101),10)</f>
        <v>10</v>
      </c>
    </row>
    <row r="103" spans="1:3" x14ac:dyDescent="0.2">
      <c r="A103" s="5">
        <f t="shared" si="1"/>
        <v>101</v>
      </c>
      <c r="B103" s="4">
        <f>MAX(B102+($G$6*$G$8*B102*C102-$G$10*B102),2)</f>
        <v>25.757208181337489</v>
      </c>
      <c r="C103" s="2">
        <f>MAX(C102+($G$4*C102-$G$8*C102*B102),10)</f>
        <v>10</v>
      </c>
    </row>
    <row r="104" spans="1:3" x14ac:dyDescent="0.2">
      <c r="A104" s="5">
        <f t="shared" si="1"/>
        <v>102</v>
      </c>
      <c r="B104" s="4">
        <f>MAX(B103+($G$6*$G$8*B103*C103-$G$10*B103),2)</f>
        <v>24.958734727716028</v>
      </c>
      <c r="C104" s="2">
        <f>MAX(C103+($G$4*C103-$G$8*C103*B103),10)</f>
        <v>10</v>
      </c>
    </row>
    <row r="105" spans="1:3" x14ac:dyDescent="0.2">
      <c r="A105" s="5">
        <f t="shared" si="1"/>
        <v>103</v>
      </c>
      <c r="B105" s="4">
        <f>MAX(B104+($G$6*$G$8*B104*C104-$G$10*B104),2)</f>
        <v>24.185013951156829</v>
      </c>
      <c r="C105" s="2">
        <f>MAX(C104+($G$4*C104-$G$8*C104*B104),10)</f>
        <v>10</v>
      </c>
    </row>
    <row r="106" spans="1:3" x14ac:dyDescent="0.2">
      <c r="A106" s="5">
        <f t="shared" si="1"/>
        <v>104</v>
      </c>
      <c r="B106" s="4">
        <f>MAX(B105+($G$6*$G$8*B105*C105-$G$10*B105),2)</f>
        <v>23.435278518670966</v>
      </c>
      <c r="C106" s="2">
        <f>MAX(C105+($G$4*C105-$G$8*C105*B105),10)</f>
        <v>10</v>
      </c>
    </row>
    <row r="107" spans="1:3" x14ac:dyDescent="0.2">
      <c r="A107" s="5">
        <f t="shared" si="1"/>
        <v>105</v>
      </c>
      <c r="B107" s="4">
        <f>MAX(B106+($G$6*$G$8*B106*C106-$G$10*B106),2)</f>
        <v>22.708784884592166</v>
      </c>
      <c r="C107" s="2">
        <f>MAX(C106+($G$4*C106-$G$8*C106*B106),10)</f>
        <v>10</v>
      </c>
    </row>
    <row r="108" spans="1:3" x14ac:dyDescent="0.2">
      <c r="A108" s="5">
        <f t="shared" si="1"/>
        <v>106</v>
      </c>
      <c r="B108" s="4">
        <f>MAX(B107+($G$6*$G$8*B107*C107-$G$10*B107),2)</f>
        <v>22.00481255316981</v>
      </c>
      <c r="C108" s="2">
        <f>MAX(C107+($G$4*C107-$G$8*C107*B107),10)</f>
        <v>10</v>
      </c>
    </row>
    <row r="109" spans="1:3" x14ac:dyDescent="0.2">
      <c r="A109" s="5">
        <f t="shared" si="1"/>
        <v>107</v>
      </c>
      <c r="B109" s="4">
        <f>MAX(B108+($G$6*$G$8*B108*C108-$G$10*B108),2)</f>
        <v>21.322663364021544</v>
      </c>
      <c r="C109" s="2">
        <f>MAX(C108+($G$4*C108-$G$8*C108*B108),10)</f>
        <v>10</v>
      </c>
    </row>
    <row r="110" spans="1:3" x14ac:dyDescent="0.2">
      <c r="A110" s="5">
        <f t="shared" si="1"/>
        <v>108</v>
      </c>
      <c r="B110" s="4">
        <f>MAX(B109+($G$6*$G$8*B109*C109-$G$10*B109),2)</f>
        <v>20.661660799736875</v>
      </c>
      <c r="C110" s="2">
        <f>MAX(C109+($G$4*C109-$G$8*C109*B109),10)</f>
        <v>10</v>
      </c>
    </row>
    <row r="111" spans="1:3" x14ac:dyDescent="0.2">
      <c r="A111" s="5">
        <f t="shared" si="1"/>
        <v>109</v>
      </c>
      <c r="B111" s="4">
        <f>MAX(B110+($G$6*$G$8*B110*C110-$G$10*B110),2)</f>
        <v>20.021149314945031</v>
      </c>
      <c r="C111" s="2">
        <f>MAX(C110+($G$4*C110-$G$8*C110*B110),10)</f>
        <v>10</v>
      </c>
    </row>
    <row r="112" spans="1:3" x14ac:dyDescent="0.2">
      <c r="A112" s="5">
        <f t="shared" si="1"/>
        <v>110</v>
      </c>
      <c r="B112" s="4">
        <f>MAX(B111+($G$6*$G$8*B111*C111-$G$10*B111),2)</f>
        <v>19.400493686181736</v>
      </c>
      <c r="C112" s="2">
        <f>MAX(C111+($G$4*C111-$G$8*C111*B111),10)</f>
        <v>10.093655205516491</v>
      </c>
    </row>
    <row r="113" spans="1:3" x14ac:dyDescent="0.2">
      <c r="A113" s="5">
        <f t="shared" si="1"/>
        <v>111</v>
      </c>
      <c r="B113" s="4">
        <f>MAX(B112+($G$6*$G$8*B112*C112-$G$10*B112),2)</f>
        <v>18.800713643411072</v>
      </c>
      <c r="C113" s="2">
        <f>MAX(C112+($G$4*C112-$G$8*C112*B112),10)</f>
        <v>10.376128058328007</v>
      </c>
    </row>
    <row r="114" spans="1:3" x14ac:dyDescent="0.2">
      <c r="A114" s="5">
        <f t="shared" si="1"/>
        <v>112</v>
      </c>
      <c r="B114" s="4">
        <f>MAX(B113+($G$6*$G$8*B113*C113-$G$10*B113),2)</f>
        <v>18.224255848791419</v>
      </c>
      <c r="C114" s="2">
        <f>MAX(C113+($G$4*C113-$G$8*C113*B113),10)</f>
        <v>10.853207803348457</v>
      </c>
    </row>
    <row r="115" spans="1:3" x14ac:dyDescent="0.2">
      <c r="A115" s="5">
        <f t="shared" si="1"/>
        <v>113</v>
      </c>
      <c r="B115" s="4">
        <f>MAX(B114+($G$6*$G$8*B114*C114-$G$10*B114),2)</f>
        <v>17.67329808704925</v>
      </c>
      <c r="C115" s="2">
        <f>MAX(C114+($G$4*C114-$G$8*C114*B114),10)</f>
        <v>11.539915489741363</v>
      </c>
    </row>
    <row r="116" spans="1:3" x14ac:dyDescent="0.2">
      <c r="A116" s="5">
        <f t="shared" si="1"/>
        <v>114</v>
      </c>
      <c r="B116" s="4">
        <f>MAX(B115+($G$6*$G$8*B115*C115-$G$10*B115),2)</f>
        <v>17.14991969328188</v>
      </c>
      <c r="C116" s="2">
        <f>MAX(C115+($G$4*C115-$G$8*C115*B115),10)</f>
        <v>12.460812947996914</v>
      </c>
    </row>
    <row r="117" spans="1:3" x14ac:dyDescent="0.2">
      <c r="A117" s="5">
        <f t="shared" si="1"/>
        <v>115</v>
      </c>
      <c r="B117" s="4">
        <f>MAX(B116+($G$6*$G$8*B116*C116-$G$10*B116),2)</f>
        <v>16.656254652784643</v>
      </c>
      <c r="C117" s="2">
        <f>MAX(C116+($G$4*C116-$G$8*C116*B116),10)</f>
        <v>13.650850605140407</v>
      </c>
    </row>
    <row r="118" spans="1:3" x14ac:dyDescent="0.2">
      <c r="A118" s="5">
        <f t="shared" si="1"/>
        <v>116</v>
      </c>
      <c r="B118" s="4">
        <f>MAX(B117+($G$6*$G$8*B117*C117-$G$10*B117),2)</f>
        <v>16.194639306188961</v>
      </c>
      <c r="C118" s="2">
        <f>MAX(C117+($G$4*C117-$G$8*C117*B117),10)</f>
        <v>15.156708157085916</v>
      </c>
    </row>
    <row r="119" spans="1:3" x14ac:dyDescent="0.2">
      <c r="A119" s="5">
        <f t="shared" si="1"/>
        <v>117</v>
      </c>
      <c r="B119" s="4">
        <f>MAX(B118+($G$6*$G$8*B118*C118-$G$10*B118),2)</f>
        <v>15.767765413447263</v>
      </c>
      <c r="C119" s="2">
        <f>MAX(C118+($G$4*C118-$G$8*C118*B118),10)</f>
        <v>17.038577482712974</v>
      </c>
    </row>
    <row r="120" spans="1:3" x14ac:dyDescent="0.2">
      <c r="A120" s="5">
        <f t="shared" si="1"/>
        <v>118</v>
      </c>
      <c r="B120" s="4">
        <f>MAX(B119+($G$6*$G$8*B119*C119-$G$10*B119),2)</f>
        <v>15.378849060363009</v>
      </c>
      <c r="C120" s="2">
        <f>MAX(C119+($G$4*C119-$G$8*C119*B119),10)</f>
        <v>19.372300965379999</v>
      </c>
    </row>
    <row r="121" spans="1:3" x14ac:dyDescent="0.2">
      <c r="A121" s="5">
        <f t="shared" si="1"/>
        <v>119</v>
      </c>
      <c r="B121" s="4">
        <f>MAX(B120+($G$6*$G$8*B120*C120-$G$10*B120),2)</f>
        <v>15.031826421197142</v>
      </c>
      <c r="C121" s="2">
        <f>MAX(C120+($G$4*C120-$G$8*C120*B120),10)</f>
        <v>22.251693779306692</v>
      </c>
    </row>
    <row r="122" spans="1:3" x14ac:dyDescent="0.2">
      <c r="A122" s="5">
        <f t="shared" si="1"/>
        <v>120</v>
      </c>
      <c r="B122" s="4">
        <f>MAX(B121+($G$6*$G$8*B121*C121-$G$10*B121),2)</f>
        <v>14.731588602970609</v>
      </c>
      <c r="C122" s="2">
        <f>MAX(C121+($G$4*C121-$G$8*C121*B121),10)</f>
        <v>25.790719030638662</v>
      </c>
    </row>
    <row r="123" spans="1:3" x14ac:dyDescent="0.2">
      <c r="A123" s="5">
        <f t="shared" si="1"/>
        <v>121</v>
      </c>
      <c r="B123" s="4">
        <f>MAX(B122+($G$6*$G$8*B122*C122-$G$10*B122),2)</f>
        <v>14.484269495132541</v>
      </c>
      <c r="C123" s="2">
        <f>MAX(C122+($G$4*C122-$G$8*C122*B122),10)</f>
        <v>30.124909763303037</v>
      </c>
    </row>
    <row r="124" spans="1:3" x14ac:dyDescent="0.2">
      <c r="A124" s="5">
        <f t="shared" si="1"/>
        <v>122</v>
      </c>
      <c r="B124" s="4">
        <f>MAX(B123+($G$6*$G$8*B123*C123-$G$10*B123),2)</f>
        <v>14.297602295702646</v>
      </c>
      <c r="C124" s="2">
        <f>MAX(C123+($G$4*C123-$G$8*C123*B123),10)</f>
        <v>35.410985373070972</v>
      </c>
    </row>
    <row r="125" spans="1:3" x14ac:dyDescent="0.2">
      <c r="A125" s="5">
        <f t="shared" si="1"/>
        <v>123</v>
      </c>
      <c r="B125" s="4">
        <f>MAX(B124+($G$6*$G$8*B124*C124-$G$10*B124),2)</f>
        <v>14.181361171061342</v>
      </c>
      <c r="C125" s="2">
        <f>MAX(C124+($G$4*C124-$G$8*C124*B124),10)</f>
        <v>41.822920877750896</v>
      </c>
    </row>
    <row r="126" spans="1:3" x14ac:dyDescent="0.2">
      <c r="A126" s="5">
        <f t="shared" si="1"/>
        <v>124</v>
      </c>
      <c r="B126" s="4">
        <f>MAX(B125+($G$6*$G$8*B125*C125-$G$10*B125),2)</f>
        <v>14.147902075795384</v>
      </c>
      <c r="C126" s="2">
        <f>MAX(C125+($G$4*C125-$G$8*C125*B125),10)</f>
        <v>49.541724227295717</v>
      </c>
    </row>
    <row r="127" spans="1:3" x14ac:dyDescent="0.2">
      <c r="A127" s="5">
        <f t="shared" si="1"/>
        <v>125</v>
      </c>
      <c r="B127" s="4">
        <f>MAX(B126+($G$6*$G$8*B126*C126-$G$10*B126),2)</f>
        <v>14.212806309494024</v>
      </c>
      <c r="C127" s="2">
        <f>MAX(C126+($G$4*C126-$G$8*C126*B126),10)</f>
        <v>58.734832114930917</v>
      </c>
    </row>
    <row r="128" spans="1:3" x14ac:dyDescent="0.2">
      <c r="A128" s="5">
        <f t="shared" si="1"/>
        <v>126</v>
      </c>
      <c r="B128" s="4">
        <f>MAX(B127+($G$6*$G$8*B127*C127-$G$10*B127),2)</f>
        <v>14.395602170337408</v>
      </c>
      <c r="C128" s="2">
        <f>MAX(C127+($G$4*C127-$G$8*C127*B127),10)</f>
        <v>69.519475930933908</v>
      </c>
    </row>
    <row r="129" spans="1:3" x14ac:dyDescent="0.2">
      <c r="A129" s="5">
        <f t="shared" si="1"/>
        <v>127</v>
      </c>
      <c r="B129" s="4">
        <f>MAX(B128+($G$6*$G$8*B128*C128-$G$10*B128),2)</f>
        <v>14.720475330256777</v>
      </c>
      <c r="C129" s="2">
        <f>MAX(C128+($G$4*C128-$G$8*C128*B128),10)</f>
        <v>81.903114691041452</v>
      </c>
    </row>
    <row r="130" spans="1:3" x14ac:dyDescent="0.2">
      <c r="A130" s="5">
        <f t="shared" si="1"/>
        <v>128</v>
      </c>
      <c r="B130" s="4">
        <f>MAX(B129+($G$6*$G$8*B129*C129-$G$10*B129),2)</f>
        <v>15.216743818399106</v>
      </c>
      <c r="C130" s="2">
        <f>MAX(C129+($G$4*C129-$G$8*C129*B129),10)</f>
        <v>95.694431274156727</v>
      </c>
    </row>
    <row r="131" spans="1:3" x14ac:dyDescent="0.2">
      <c r="A131" s="5">
        <f t="shared" si="1"/>
        <v>129</v>
      </c>
      <c r="B131" s="4">
        <f>MAX(B130+($G$6*$G$8*B130*C130-$G$10*B130),2)</f>
        <v>15.918615946654761</v>
      </c>
      <c r="C131" s="2">
        <f>MAX(C130+($G$4*C130-$G$8*C130*B130),10)</f>
        <v>110.38330498500505</v>
      </c>
    </row>
    <row r="132" spans="1:3" x14ac:dyDescent="0.2">
      <c r="A132" s="5">
        <f t="shared" ref="A132:A154" si="2">A131+1</f>
        <v>130</v>
      </c>
      <c r="B132" s="4">
        <f>MAX(B131+($G$6*$G$8*B131*C131-$G$10*B131),2)</f>
        <v>16.863305803869451</v>
      </c>
      <c r="C132" s="2">
        <f>MAX(C131+($G$4*C131-$G$8*C131*B131),10)</f>
        <v>125.00263785649543</v>
      </c>
    </row>
    <row r="133" spans="1:3" x14ac:dyDescent="0.2">
      <c r="A133" s="5">
        <f t="shared" si="2"/>
        <v>131</v>
      </c>
      <c r="B133" s="4">
        <f>MAX(B132+($G$6*$G$8*B132*C132-$G$10*B132),2)</f>
        <v>18.085935509332661</v>
      </c>
      <c r="C133" s="2">
        <f>MAX(C132+($G$4*C132-$G$8*C132*B132),10)</f>
        <v>138.0155156950247</v>
      </c>
    </row>
    <row r="134" spans="1:3" x14ac:dyDescent="0.2">
      <c r="A134" s="5">
        <f t="shared" si="2"/>
        <v>132</v>
      </c>
      <c r="B134" s="4">
        <f>MAX(B133+($G$6*$G$8*B133*C133-$G$10*B133),2)</f>
        <v>19.60902383349211</v>
      </c>
      <c r="C134" s="2">
        <f>MAX(C133+($G$4*C133-$G$8*C133*B133),10)</f>
        <v>147.32078878456457</v>
      </c>
    </row>
    <row r="135" spans="1:3" x14ac:dyDescent="0.2">
      <c r="A135" s="5">
        <f t="shared" si="2"/>
        <v>133</v>
      </c>
      <c r="B135" s="4">
        <f>MAX(B134+($G$6*$G$8*B134*C134-$G$10*B134),2)</f>
        <v>21.424598052753272</v>
      </c>
      <c r="C135" s="2">
        <f>MAX(C134+($G$4*C134-$G$8*C134*B134),10)</f>
        <v>150.52196418978744</v>
      </c>
    </row>
    <row r="136" spans="1:3" x14ac:dyDescent="0.2">
      <c r="A136" s="5">
        <f t="shared" si="2"/>
        <v>134</v>
      </c>
      <c r="B136" s="4">
        <f>MAX(B135+($G$6*$G$8*B135*C135-$G$10*B135),2)</f>
        <v>23.469999453432546</v>
      </c>
      <c r="C136" s="2">
        <f>MAX(C135+($G$4*C135-$G$8*C135*B135),10)</f>
        <v>145.59418491924424</v>
      </c>
    </row>
    <row r="137" spans="1:3" x14ac:dyDescent="0.2">
      <c r="A137" s="5">
        <f t="shared" si="2"/>
        <v>135</v>
      </c>
      <c r="B137" s="4">
        <f>MAX(B136+($G$6*$G$8*B136*C136-$G$10*B136),2)</f>
        <v>25.606585371725103</v>
      </c>
      <c r="C137" s="2">
        <f>MAX(C136+($G$4*C136-$G$8*C136*B136),10)</f>
        <v>131.89377450565462</v>
      </c>
    </row>
    <row r="138" spans="1:3" x14ac:dyDescent="0.2">
      <c r="A138" s="5">
        <f t="shared" si="2"/>
        <v>136</v>
      </c>
      <c r="B138" s="4">
        <f>MAX(B137+($G$6*$G$8*B137*C137-$G$10*B137),2)</f>
        <v>27.621936234046395</v>
      </c>
      <c r="C138" s="2">
        <f>MAX(C137+($G$4*C137-$G$8*C137*B137),10)</f>
        <v>111.02850104776078</v>
      </c>
    </row>
    <row r="139" spans="1:3" x14ac:dyDescent="0.2">
      <c r="A139" s="5">
        <f t="shared" si="2"/>
        <v>137</v>
      </c>
      <c r="B139" s="4">
        <f>MAX(B138+($G$6*$G$8*B138*C138-$G$10*B138),2)</f>
        <v>29.277198743177241</v>
      </c>
      <c r="C139" s="2">
        <f>MAX(C138+($G$4*C138-$G$8*C138*B138),10)</f>
        <v>86.751221403804806</v>
      </c>
    </row>
    <row r="140" spans="1:3" x14ac:dyDescent="0.2">
      <c r="A140" s="5">
        <f t="shared" si="2"/>
        <v>138</v>
      </c>
      <c r="B140" s="4">
        <f>MAX(B139+($G$6*$G$8*B139*C139-$G$10*B139),2)</f>
        <v>30.391960268677458</v>
      </c>
      <c r="C140" s="2">
        <f>MAX(C139+($G$4*C139-$G$8*C139*B139),10)</f>
        <v>63.474483952548795</v>
      </c>
    </row>
    <row r="141" spans="1:3" x14ac:dyDescent="0.2">
      <c r="A141" s="5">
        <f t="shared" si="2"/>
        <v>139</v>
      </c>
      <c r="B141" s="4">
        <f>MAX(B140+($G$6*$G$8*B140*C140-$G$10*B140),2)</f>
        <v>30.912484452854962</v>
      </c>
      <c r="C141" s="2">
        <f>MAX(C140+($G$4*C140-$G$8*C140*B140),10)</f>
        <v>44.320499332783527</v>
      </c>
    </row>
    <row r="142" spans="1:3" x14ac:dyDescent="0.2">
      <c r="A142" s="5">
        <f t="shared" si="2"/>
        <v>140</v>
      </c>
      <c r="B142" s="4">
        <f>MAX(B141+($G$6*$G$8*B141*C141-$G$10*B141),2)</f>
        <v>30.909036146651459</v>
      </c>
      <c r="C142" s="2">
        <f>MAX(C141+($G$4*C141-$G$8*C141*B141),10)</f>
        <v>30.254301528758297</v>
      </c>
    </row>
    <row r="143" spans="1:3" x14ac:dyDescent="0.2">
      <c r="A143" s="5">
        <f t="shared" si="2"/>
        <v>141</v>
      </c>
      <c r="B143" s="4">
        <f>MAX(B142+($G$6*$G$8*B142*C142-$G$10*B142),2)</f>
        <v>30.514292870375076</v>
      </c>
      <c r="C143" s="2">
        <f>MAX(C142+($G$4*C142-$G$8*C142*B142),10)</f>
        <v>20.655486474978382</v>
      </c>
    </row>
    <row r="144" spans="1:3" x14ac:dyDescent="0.2">
      <c r="A144" s="5">
        <f t="shared" si="2"/>
        <v>142</v>
      </c>
      <c r="B144" s="4">
        <f>MAX(B143+($G$6*$G$8*B143*C143-$G$10*B143),2)</f>
        <v>29.86097996286988</v>
      </c>
      <c r="C144" s="2">
        <f>MAX(C143+($G$4*C143-$G$8*C143*B143),10)</f>
        <v>14.346706314388346</v>
      </c>
    </row>
    <row r="145" spans="1:3" x14ac:dyDescent="0.2">
      <c r="A145" s="5">
        <f t="shared" si="2"/>
        <v>143</v>
      </c>
      <c r="B145" s="4">
        <f>MAX(B144+($G$6*$G$8*B144*C144-$G$10*B144),2)</f>
        <v>29.0521068031635</v>
      </c>
      <c r="C145" s="2">
        <f>MAX(C144+($G$4*C144-$G$8*C144*B144),10)</f>
        <v>10.245995872551362</v>
      </c>
    </row>
    <row r="146" spans="1:3" x14ac:dyDescent="0.2">
      <c r="A146" s="5">
        <f t="shared" si="2"/>
        <v>144</v>
      </c>
      <c r="B146" s="4">
        <f>MAX(B145+($G$6*$G$8*B145*C145-$G$10*B145),2)</f>
        <v>28.15792352079168</v>
      </c>
      <c r="C146" s="2">
        <f>MAX(C145+($G$4*C145-$G$8*C145*B145),10)</f>
        <v>10</v>
      </c>
    </row>
    <row r="147" spans="1:3" x14ac:dyDescent="0.2">
      <c r="A147" s="5">
        <f t="shared" si="2"/>
        <v>145</v>
      </c>
      <c r="B147" s="4">
        <f>MAX(B146+($G$6*$G$8*B146*C146-$G$10*B146),2)</f>
        <v>27.28502789164714</v>
      </c>
      <c r="C147" s="2">
        <f>MAX(C146+($G$4*C146-$G$8*C146*B146),10)</f>
        <v>10</v>
      </c>
    </row>
    <row r="148" spans="1:3" x14ac:dyDescent="0.2">
      <c r="A148" s="5">
        <f t="shared" si="2"/>
        <v>146</v>
      </c>
      <c r="B148" s="4">
        <f>MAX(B147+($G$6*$G$8*B147*C147-$G$10*B147),2)</f>
        <v>26.439192027006079</v>
      </c>
      <c r="C148" s="2">
        <f>MAX(C147+($G$4*C147-$G$8*C147*B147),10)</f>
        <v>10</v>
      </c>
    </row>
    <row r="149" spans="1:3" x14ac:dyDescent="0.2">
      <c r="A149" s="5">
        <f t="shared" si="2"/>
        <v>147</v>
      </c>
      <c r="B149" s="4">
        <f>MAX(B148+($G$6*$G$8*B148*C148-$G$10*B148),2)</f>
        <v>25.619577074168891</v>
      </c>
      <c r="C149" s="2">
        <f>MAX(C148+($G$4*C148-$G$8*C148*B148),10)</f>
        <v>10</v>
      </c>
    </row>
    <row r="150" spans="1:3" x14ac:dyDescent="0.2">
      <c r="A150" s="5">
        <f t="shared" si="2"/>
        <v>148</v>
      </c>
      <c r="B150" s="4">
        <f>MAX(B149+($G$6*$G$8*B149*C149-$G$10*B149),2)</f>
        <v>24.825370184869655</v>
      </c>
      <c r="C150" s="2">
        <f>MAX(C149+($G$4*C149-$G$8*C149*B149),10)</f>
        <v>10</v>
      </c>
    </row>
    <row r="151" spans="1:3" x14ac:dyDescent="0.2">
      <c r="A151" s="5">
        <f t="shared" si="2"/>
        <v>149</v>
      </c>
      <c r="B151" s="4">
        <f>MAX(B150+($G$6*$G$8*B150*C150-$G$10*B150),2)</f>
        <v>24.055783709138694</v>
      </c>
      <c r="C151" s="2">
        <f>MAX(C150+($G$4*C150-$G$8*C150*B150),10)</f>
        <v>10</v>
      </c>
    </row>
    <row r="152" spans="1:3" x14ac:dyDescent="0.2">
      <c r="A152" s="5">
        <f t="shared" si="2"/>
        <v>150</v>
      </c>
      <c r="B152" s="4">
        <f>MAX(B151+($G$6*$G$8*B151*C151-$G$10*B151),2)</f>
        <v>23.310054414155395</v>
      </c>
      <c r="C152" s="2">
        <f>MAX(C151+($G$4*C151-$G$8*C151*B151),10)</f>
        <v>10</v>
      </c>
    </row>
    <row r="153" spans="1:3" x14ac:dyDescent="0.2">
      <c r="A153" s="5">
        <f t="shared" si="2"/>
        <v>151</v>
      </c>
      <c r="B153" s="4">
        <f>MAX(B152+($G$6*$G$8*B152*C152-$G$10*B152),2)</f>
        <v>22.587442727316578</v>
      </c>
      <c r="C153" s="2">
        <f>MAX(C152+($G$4*C152-$G$8*C152*B152),10)</f>
        <v>10</v>
      </c>
    </row>
    <row r="154" spans="1:3" x14ac:dyDescent="0.2">
      <c r="A154" s="5">
        <f t="shared" si="2"/>
        <v>152</v>
      </c>
      <c r="B154" s="4">
        <f>MAX(B153+($G$6*$G$8*B153*C153-$G$10*B153),2)</f>
        <v>21.887232002769764</v>
      </c>
      <c r="C154" s="2">
        <f>MAX(C153+($G$4*C153-$G$8*C153*B153),10)</f>
        <v>10</v>
      </c>
    </row>
  </sheetData>
  <pageMargins left="0.7" right="0.7" top="0.75" bottom="0.75" header="0.3" footer="0.3"/>
  <pageSetup orientation="landscape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autoPict="0">
                <anchor moveWithCells="1">
                  <from>
                    <xdr:col>7</xdr:col>
                    <xdr:colOff>25400</xdr:colOff>
                    <xdr:row>2</xdr:row>
                    <xdr:rowOff>190500</xdr:rowOff>
                  </from>
                  <to>
                    <xdr:col>8</xdr:col>
                    <xdr:colOff>444500</xdr:colOff>
                    <xdr:row>3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>
                  <from>
                    <xdr:col>7</xdr:col>
                    <xdr:colOff>25400</xdr:colOff>
                    <xdr:row>4</xdr:row>
                    <xdr:rowOff>177800</xdr:rowOff>
                  </from>
                  <to>
                    <xdr:col>8</xdr:col>
                    <xdr:colOff>431800</xdr:colOff>
                    <xdr:row>5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Scroll Bar 3">
              <controlPr defaultSize="0" autoPict="0">
                <anchor moveWithCells="1">
                  <from>
                    <xdr:col>7</xdr:col>
                    <xdr:colOff>12700</xdr:colOff>
                    <xdr:row>6</xdr:row>
                    <xdr:rowOff>190500</xdr:rowOff>
                  </from>
                  <to>
                    <xdr:col>8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Scroll Bar 4">
              <controlPr defaultSize="0" autoPict="0">
                <anchor moveWithCells="1">
                  <from>
                    <xdr:col>7</xdr:col>
                    <xdr:colOff>25400</xdr:colOff>
                    <xdr:row>9</xdr:row>
                    <xdr:rowOff>0</xdr:rowOff>
                  </from>
                  <to>
                    <xdr:col>8</xdr:col>
                    <xdr:colOff>406400</xdr:colOff>
                    <xdr:row>9</xdr:row>
                    <xdr:rowOff>190500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7" name="Scroll Bar 5">
              <controlPr defaultSize="0" autoPict="0">
                <anchor moveWithCells="1">
                  <from>
                    <xdr:col>6</xdr:col>
                    <xdr:colOff>812800</xdr:colOff>
                    <xdr:row>0</xdr:row>
                    <xdr:rowOff>0</xdr:rowOff>
                  </from>
                  <to>
                    <xdr:col>8</xdr:col>
                    <xdr:colOff>381000</xdr:colOff>
                    <xdr:row>0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8" name="Scroll Bar 7">
              <controlPr defaultSize="0" autoPict="0">
                <anchor moveWithCells="1">
                  <from>
                    <xdr:col>11</xdr:col>
                    <xdr:colOff>25400</xdr:colOff>
                    <xdr:row>0</xdr:row>
                    <xdr:rowOff>38100</xdr:rowOff>
                  </from>
                  <to>
                    <xdr:col>12</xdr:col>
                    <xdr:colOff>381000</xdr:colOff>
                    <xdr:row>1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2018-07-22T03:04:19Z</dcterms:created>
  <dcterms:modified xsi:type="dcterms:W3CDTF">2018-07-24T02:33:07Z</dcterms:modified>
</cp:coreProperties>
</file>