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nto1dl/Dropbox/1 - Teaching/BIO 212 F18/F18 Labs/Lab 9/"/>
    </mc:Choice>
  </mc:AlternateContent>
  <xr:revisionPtr revIDLastSave="0" documentId="13_ncr:1_{50FFD211-21F3-F240-B325-64B126EC8CB9}" xr6:coauthVersionLast="36" xr6:coauthVersionMax="38" xr10:uidLastSave="{00000000-0000-0000-0000-000000000000}"/>
  <bookViews>
    <workbookView xWindow="0" yWindow="460" windowWidth="38400" windowHeight="21140" xr2:uid="{51D9CE4A-5484-8941-A6E0-DE98E8EE3CF9}"/>
  </bookViews>
  <sheets>
    <sheet name="Watanabe All Data" sheetId="1" r:id="rId1"/>
    <sheet name="Watanabe Full Set" sheetId="2" r:id="rId2"/>
  </sheets>
  <externalReferences>
    <externalReference r:id="rId3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2" i="2"/>
</calcChain>
</file>

<file path=xl/sharedStrings.xml><?xml version="1.0" encoding="utf-8"?>
<sst xmlns="http://schemas.openxmlformats.org/spreadsheetml/2006/main" count="931" uniqueCount="209">
  <si>
    <t xml:space="preserve">Species </t>
  </si>
  <si>
    <t xml:space="preserve">Lifestyle </t>
  </si>
  <si>
    <t>Flight Mode</t>
  </si>
  <si>
    <t>Mass (g)</t>
  </si>
  <si>
    <t>Range (km)</t>
  </si>
  <si>
    <t>Wing Span (m)</t>
  </si>
  <si>
    <t>Wing area (m2)</t>
  </si>
  <si>
    <t>Blackpoll warbler  (Setophaga striata )</t>
  </si>
  <si>
    <t xml:space="preserve">Land bird </t>
  </si>
  <si>
    <t xml:space="preserve">Flapping </t>
  </si>
  <si>
    <t>Common redstart  (Phoenicurus phoenicurus )</t>
  </si>
  <si>
    <t>Ovenbird  (Seiurus aurocapilla )</t>
  </si>
  <si>
    <t>Red-eyed vireo  (Vireo olivaceus )</t>
  </si>
  <si>
    <t>Common nightingale  (Luscinia megarhynchos )</t>
  </si>
  <si>
    <t>Red-backed shrike  (Lanius collurio )</t>
  </si>
  <si>
    <t>Great reed warbler  (Acrocephalus arundinaceus )</t>
  </si>
  <si>
    <t>Gray catbird  (Dumetella carolinensis )</t>
  </si>
  <si>
    <t>European wryneck  (Jynx torquilla )</t>
  </si>
  <si>
    <t>Swainson's thrush  (Catharus ustulatus )</t>
  </si>
  <si>
    <t>Veery  (Catharus fuscescens )</t>
  </si>
  <si>
    <t>Northern wheatear  (Oenanthe oenanthe )</t>
  </si>
  <si>
    <t>Tree swallow  (Tachycineta bicolor )</t>
  </si>
  <si>
    <t>Barn swallow  (Hirundo rustica )</t>
  </si>
  <si>
    <t>Wood thrush  (Hylocichla mustelina )</t>
  </si>
  <si>
    <t>Snow bunting  (Plectrophenax nivalis )</t>
  </si>
  <si>
    <t>Red-necked phalarope  (Phalaropus lobatus )</t>
  </si>
  <si>
    <t>Little auk  (Alle alle )</t>
  </si>
  <si>
    <t xml:space="preserve">Seabird </t>
  </si>
  <si>
    <t>Common swift  (Apus apus )</t>
  </si>
  <si>
    <t>Ring ouzel  (Turdus torquatus )</t>
  </si>
  <si>
    <t>Eurpean hoopoe  (Upupa epops )</t>
  </si>
  <si>
    <t>Leach's storm petrel  (Oceanodroma leucorhoa )</t>
  </si>
  <si>
    <t>Great snipe  (Gallinago media )</t>
  </si>
  <si>
    <t>Pacific golden plover  (Pluvialis fulva )</t>
  </si>
  <si>
    <t>Red knot  (Calidris canutus )</t>
  </si>
  <si>
    <t>Atlantic puffin  (Fratercula arctica )</t>
  </si>
  <si>
    <t>Common cuckoo  (Cuculus canorus )</t>
  </si>
  <si>
    <t>Burrowing owl  (Athene cunicularia )</t>
  </si>
  <si>
    <t>Rhinoceros auklet  (Cerorhinca monocerata )</t>
  </si>
  <si>
    <t>Lesser kestrel  (Falco naumanni )</t>
  </si>
  <si>
    <t>Razorbill  (Alca torda )</t>
  </si>
  <si>
    <t>Common guillemot  (Uria aalge )</t>
  </si>
  <si>
    <t>Long-tailed duck  (Clangula hyemalis )</t>
  </si>
  <si>
    <t>Brünnich's guillemot  (Uria lomvia )</t>
  </si>
  <si>
    <t>Bar-tailed godwit  (Limosa lapponica )</t>
  </si>
  <si>
    <t>Eurasian hobby  (Falco subbuteo )</t>
  </si>
  <si>
    <t>Common tern  (Sterna hirundo )</t>
  </si>
  <si>
    <t>Arctic tern  (Sterna paradisaea )</t>
  </si>
  <si>
    <t>Eurasian wigeon  (Anas penelope )</t>
  </si>
  <si>
    <t>Mallard  (Anas platyrhynchos )</t>
  </si>
  <si>
    <t>Northern pintail  (Anas acuta )</t>
  </si>
  <si>
    <t>White-faced ibis  (Plegadis chihi )</t>
  </si>
  <si>
    <t>King eider  (Somateria spectabilis )</t>
  </si>
  <si>
    <t>Black-legged kittiwake  (Rissa tridactyla )</t>
  </si>
  <si>
    <t>Eleonora's falcon  (Falco eleonorae )</t>
  </si>
  <si>
    <t>Pelagic cormorant  (Phalacrocorax pelagicus )</t>
  </si>
  <si>
    <t>Eurasian curlew  (Numenius arquata )</t>
  </si>
  <si>
    <t>Common eider  (Somateria mollissima )</t>
  </si>
  <si>
    <t>Long-tailed skua  (Stercorarius longicaudus )</t>
  </si>
  <si>
    <t>Peregrine falcon  (Falco peregrinus )</t>
  </si>
  <si>
    <t>Prairie falcon  (Falco mexicanus )</t>
  </si>
  <si>
    <t xml:space="preserve">Brant goose (Branta bernicla) </t>
  </si>
  <si>
    <t>Double-crested cormorant  (Phalacrocorax auritus )</t>
  </si>
  <si>
    <t>Lesser black-backed gull  (Larus fuscus )</t>
  </si>
  <si>
    <t>South polar skua  (Stercorarius maccormicki )</t>
  </si>
  <si>
    <t>Barnacle goose  (Branta leucopsis )</t>
  </si>
  <si>
    <t>Great cormorant  (Phalacrocorax carbo )</t>
  </si>
  <si>
    <t>Purple heron  (Ardea purpurea )</t>
  </si>
  <si>
    <t>Common loon  (Gavia immer )</t>
  </si>
  <si>
    <t xml:space="preserve">Greenland white-fronted goose (Anser albifrons) </t>
  </si>
  <si>
    <t>Great skua  (Stercorarius skua )</t>
  </si>
  <si>
    <t xml:space="preserve">Bar-headed goose (Anser indicus) </t>
  </si>
  <si>
    <t>Canada goose  (Branta canadensis )</t>
  </si>
  <si>
    <t>Australasian gannet  (Morus serrator )</t>
  </si>
  <si>
    <t>Northern gannet  (Morus bassanus )</t>
  </si>
  <si>
    <t>Great bustard  (Otis tarda )</t>
  </si>
  <si>
    <r>
      <t>Tundra swan (</t>
    </r>
    <r>
      <rPr>
        <i/>
        <sz val="11"/>
        <color rgb="FF000000"/>
        <rFont val="Arial"/>
        <family val="2"/>
      </rPr>
      <t>Cygnus columbianus</t>
    </r>
    <r>
      <rPr>
        <sz val="11"/>
        <color indexed="0"/>
        <rFont val="Arial"/>
        <family val="2"/>
      </rPr>
      <t>)</t>
    </r>
  </si>
  <si>
    <t>Eurasian crane  (Grus grus )</t>
  </si>
  <si>
    <r>
      <t>Whooper Swan (</t>
    </r>
    <r>
      <rPr>
        <i/>
        <sz val="11"/>
        <color rgb="FF000000"/>
        <rFont val="Arial"/>
        <family val="2"/>
      </rPr>
      <t xml:space="preserve">Cygnus cygnus) </t>
    </r>
  </si>
  <si>
    <r>
      <t>Emperor goose (</t>
    </r>
    <r>
      <rPr>
        <i/>
        <sz val="11"/>
        <color rgb="FF000000"/>
        <rFont val="Arial"/>
        <family val="2"/>
      </rPr>
      <t>Anser canagica</t>
    </r>
    <r>
      <rPr>
        <sz val="11"/>
        <color indexed="0"/>
        <rFont val="Arial"/>
        <family val="2"/>
      </rPr>
      <t xml:space="preserve">) </t>
    </r>
  </si>
  <si>
    <r>
      <t>Pink-footed goose (</t>
    </r>
    <r>
      <rPr>
        <i/>
        <sz val="11"/>
        <color rgb="FF000000"/>
        <rFont val="Arial"/>
        <family val="2"/>
      </rPr>
      <t>Anser brachyrhynchus</t>
    </r>
    <r>
      <rPr>
        <sz val="11"/>
        <color indexed="0"/>
        <rFont val="Arial"/>
        <family val="2"/>
      </rPr>
      <t xml:space="preserve">) </t>
    </r>
  </si>
  <si>
    <t xml:space="preserve">Swan goose (Anser cygnoides) </t>
  </si>
  <si>
    <t xml:space="preserve">Lesser white-fronted goose (Anser erythropus) </t>
  </si>
  <si>
    <t>Baikal teal  (Anas formosa )</t>
  </si>
  <si>
    <t>Falcated teal  (Anas falcata )</t>
  </si>
  <si>
    <t>Ruddy shelduck  (Tadorna ferruginea )</t>
  </si>
  <si>
    <t>Orinoco goose  (Neochen jubata )</t>
  </si>
  <si>
    <t>Barrow's goldeneye  (Bucephala islandica )</t>
  </si>
  <si>
    <t>Scaly-sided merganser  (Mergus squamatus )</t>
  </si>
  <si>
    <t>Surf scoter  (Melanitta perspicillata )</t>
  </si>
  <si>
    <t>Steller's eider  (Polysticta stelleri )</t>
  </si>
  <si>
    <t>American bittern  (Botaurus lentiginosus )</t>
  </si>
  <si>
    <t>European turtle dove  (Streptopelia turtur )</t>
  </si>
  <si>
    <t>Harlequin duck  (Histrionicus histrionicus )</t>
  </si>
  <si>
    <t>Northern bald ibis  (Geronticus eremita )</t>
  </si>
  <si>
    <t>Spectacled eider  (Somateria fischeri )</t>
  </si>
  <si>
    <t>Asian houbara bustard  (Chlamydotis macqueenii )</t>
  </si>
  <si>
    <t>Banded stilt  (Cladorhynchus leucocephalus )</t>
  </si>
  <si>
    <t>Black oystercatcher  (Haematopus bachmani )</t>
  </si>
  <si>
    <t>Eurasian golden plover  (Pluvialis apricaria )</t>
  </si>
  <si>
    <t>Houbara bustard  (Chlamydotis undulata )</t>
  </si>
  <si>
    <t>Little bustard  (Tetrax tetrax )</t>
  </si>
  <si>
    <t>Little ringed plover  (Charadrius dubius )</t>
  </si>
  <si>
    <t>Black-tailed godwit  (Limosa limosa )</t>
  </si>
  <si>
    <t>Common sandpiper  (Actitis hypoleucos )</t>
  </si>
  <si>
    <t>Eurasian stone-curlew  (Burhinus oedicnemus )</t>
  </si>
  <si>
    <t>Eurasian woodcock  (Scolopax rusticola )</t>
  </si>
  <si>
    <t>Far eastern curlew  (Numenius madagascariensis )</t>
  </si>
  <si>
    <t>Long-billed curlew  (Numenius americanus )</t>
  </si>
  <si>
    <t>Marbled godwit  (Limosa fedoa )</t>
  </si>
  <si>
    <t>Purple sandpiper  (Calidris maritima )</t>
  </si>
  <si>
    <t>Temminck's stint  (Calidris temminckii )</t>
  </si>
  <si>
    <t>Black-tailed gull  (Larus crassirostris )</t>
  </si>
  <si>
    <t>Glaucous-winged gull  (Larus glaucescens )</t>
  </si>
  <si>
    <t>Ivory gull  (Pagophila eburnea )</t>
  </si>
  <si>
    <t>Pallas's gull  (Ichthyaetus ichthyaetus )</t>
  </si>
  <si>
    <t>Red-legged kittiwake  (Rissa brevirostris )</t>
  </si>
  <si>
    <t>Roseate tern  (Sterna dougallii )</t>
  </si>
  <si>
    <t>Ross's gull  (Rhodostethia rosea )</t>
  </si>
  <si>
    <t>Sabine's gull  (Xema sabini )</t>
  </si>
  <si>
    <t>Ancient murrelet  (Synthliboramphus antiquus )</t>
  </si>
  <si>
    <t>Black tern  (Chlidonias niger )</t>
  </si>
  <si>
    <t>Red-crowned crane  (Grus japonensis )</t>
  </si>
  <si>
    <t>Siberian crane  (Leucogeranus leucogeranus )</t>
  </si>
  <si>
    <t>Black-necked crane  (Grus nigricollis )</t>
  </si>
  <si>
    <t>Eastern kingbird  (Tyrannus tyrannus )</t>
  </si>
  <si>
    <t>Fork-tailed flycatcher  (Tyrannus savana )</t>
  </si>
  <si>
    <t>Hooded crane  (Grus monacha )</t>
  </si>
  <si>
    <t>Sandhill crane  (Grus canadensis )</t>
  </si>
  <si>
    <t>Scissor-tailed flycatcher  (Tyrannus forficatus )</t>
  </si>
  <si>
    <t>Western kingbird  (Tyrannus verticalis )</t>
  </si>
  <si>
    <t>White-naped crane  (Grus vipio )</t>
  </si>
  <si>
    <t>Aquatic warbler  (Acrocephalus paludicola )</t>
  </si>
  <si>
    <t>Bluethroat  (Luscinia svecica )</t>
  </si>
  <si>
    <t>Purple martin  (Progne subis )</t>
  </si>
  <si>
    <t>Thrush nightingale  (Luscinia luscinia )</t>
  </si>
  <si>
    <t>Bobolink  (Dolichonyx oryzivorus )</t>
  </si>
  <si>
    <t>Golden-crowned sparrow  (Zonotrichia atricapilla )</t>
  </si>
  <si>
    <t>Lark sparrow  (Chondestes grammacus )</t>
  </si>
  <si>
    <t>Ortolan bunting  (Emberiza hortulana )</t>
  </si>
  <si>
    <t>Painted bunting  (Passerina ciris )</t>
  </si>
  <si>
    <t>Prothonotary warbler  (Protonotaria citrea )</t>
  </si>
  <si>
    <t>Rusty blackbird  (Euphagus carolinus )</t>
  </si>
  <si>
    <t>Alpine swift  (Tachymarptis melba )</t>
  </si>
  <si>
    <t>European nightjar  (Caprimulgus europaeus )</t>
  </si>
  <si>
    <t>European roller  (Coracias garrulus )</t>
  </si>
  <si>
    <t>Northern black swift  (Cypseloides niger )</t>
  </si>
  <si>
    <t>Sooty falcon  (Falco concolor )</t>
  </si>
  <si>
    <t>Thin-billed prion  (Pachyptila belcheri )</t>
  </si>
  <si>
    <t xml:space="preserve">Soaring </t>
  </si>
  <si>
    <t>Antarctic prion  (Pachyptila desolata )</t>
  </si>
  <si>
    <t>Blue petrel  (Halobaena caerulea )</t>
  </si>
  <si>
    <t>Cook's petrel  (Pterodroma cookii )</t>
  </si>
  <si>
    <t>Manx shearwater  (Puffinus puffinus )</t>
  </si>
  <si>
    <t>Bugio petrel  (Pterodroma deserta )</t>
  </si>
  <si>
    <t>Broad-winged hawk (Buteo playpterus)</t>
  </si>
  <si>
    <t>Short-tailed shearwater  (Ardenna tenuirostris )</t>
  </si>
  <si>
    <t>Wedge-tailed shearwater  (Puffinus pacificus )</t>
  </si>
  <si>
    <t>Sooty shearwater  (Puffinus griseus )</t>
  </si>
  <si>
    <t>Montagu's harrier  (Circus pygargus )</t>
  </si>
  <si>
    <t>Northern goshawk  (Accipiter gentilis )</t>
  </si>
  <si>
    <t>Booted eagle  (Hieraaetus pennatus )</t>
  </si>
  <si>
    <t>Northern fulmar  (Fulmarus glacialis )</t>
  </si>
  <si>
    <t>Marsh harrier  (Circus aeruginosus )</t>
  </si>
  <si>
    <t>Grey petrel  (Procellaria cinerea )</t>
  </si>
  <si>
    <t>Cory's shearwater  (Calonectris borealis )</t>
  </si>
  <si>
    <t>European honey buzzard  (Pernis apivorus )</t>
  </si>
  <si>
    <t>Swainson's hawk  (Buteo swainsoni )</t>
  </si>
  <si>
    <t>Common buzzard (Buteo buteo)</t>
  </si>
  <si>
    <t>Westland petrel  (Procellaria westlandica )</t>
  </si>
  <si>
    <t>White-chinned petrel  (Procellaria aequinoctialis )</t>
  </si>
  <si>
    <t>Lesser spotted eagle  (Clanga pomarina )</t>
  </si>
  <si>
    <t>Black stork  (Ciconia nigra )</t>
  </si>
  <si>
    <t>Black kite  (Milvus migrans )</t>
  </si>
  <si>
    <t>Egyptian vulture  (Neophron percnopterus )</t>
  </si>
  <si>
    <t>Osprey (Pandion haliaetus)</t>
  </si>
  <si>
    <t>Wood stork  (Mycteria americana )</t>
  </si>
  <si>
    <t>Turkey vulture  (Cathartes aura )</t>
  </si>
  <si>
    <t>Short-toed snake eagle  (Circaetus gallicus )</t>
  </si>
  <si>
    <t>White stork  (Ciconia ciconia )</t>
  </si>
  <si>
    <t>Golden eagle  (Aquila chrysaetos )</t>
  </si>
  <si>
    <t>Laysan albatross  (Phoebastria immutabilis )</t>
  </si>
  <si>
    <t>Steppe eagle  (Aquila nipalensis )</t>
  </si>
  <si>
    <t>Black-browed albatross  (Thalassarche melanophrys )</t>
  </si>
  <si>
    <t>Light-mantled albatross  (Phoebetria palpebrata )</t>
  </si>
  <si>
    <t>Grey-headed albatross  (Thalassarche chrysostoma )</t>
  </si>
  <si>
    <t>White-tailed sea eagle  (Haliaeetus albicilla )</t>
  </si>
  <si>
    <t>Black-footed albatross  (Phoebastria nigripes )</t>
  </si>
  <si>
    <t>Wandering albatross  (Diomedea exulans )</t>
  </si>
  <si>
    <t>Amsterdam albatross  (Diomedea amsterdamensis )</t>
  </si>
  <si>
    <t>Chatham albatross  (Thalassarche eremita )</t>
  </si>
  <si>
    <t>Northern royal albatross  (Diomedea sanfordi )</t>
  </si>
  <si>
    <t>Short-tailed albatross  (Phoebastria albatrus )</t>
  </si>
  <si>
    <t>Bulwer's petrel  (Bulweria bulwerii )</t>
  </si>
  <si>
    <t>Flesh-footed shearwater  (Puffinus carneipes )</t>
  </si>
  <si>
    <t>Scopoli's shearwater  (Calonectris diomedea )</t>
  </si>
  <si>
    <t>Streaked shearwater  (Calonectris leucomelas )</t>
  </si>
  <si>
    <t>Yelkouan shearwater  (Puffinus yelkouan )</t>
  </si>
  <si>
    <t>Abdim's stork  (Ciconia abdimii )</t>
  </si>
  <si>
    <t>Barau's petrel  (Pterodroma baraui )</t>
  </si>
  <si>
    <t>Chatham petrel  (Pterodroma axillaris )</t>
  </si>
  <si>
    <t>Gould's petrel  (Pterodroma leucoptera )</t>
  </si>
  <si>
    <t>Oriental honey-buzzard  (Pernis ptilorhyncus )</t>
  </si>
  <si>
    <t>Greater spotted eagle  (Clanga clanga )</t>
  </si>
  <si>
    <t>Wahlberg's eagle  (Hieraaetus wahlbergi )</t>
  </si>
  <si>
    <t>Bald eagle (Haliaeetus leucocephalus)</t>
  </si>
  <si>
    <t>Grey-faced buzzard (Butastur indicus)</t>
  </si>
  <si>
    <t>Wing Loading</t>
  </si>
  <si>
    <t>Aspect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</si>
</sst>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1"/>
      <color indexed="0"/>
      <name val="Arial"/>
      <family val="2"/>
    </font>
    <font>
      <sz val="11"/>
      <name val="Arial"/>
      <family val="2"/>
    </font>
    <font>
      <sz val="12"/>
      <name val="Calibri"/>
      <family val="2"/>
    </font>
    <font>
      <i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'[1]Page 1'!$D$2:$D$70</c:f>
              <c:numCache>
                <c:formatCode>General</c:formatCode>
                <c:ptCount val="69"/>
                <c:pt idx="0">
                  <c:v>10350</c:v>
                </c:pt>
                <c:pt idx="1">
                  <c:v>6950</c:v>
                </c:pt>
                <c:pt idx="2">
                  <c:v>2131</c:v>
                </c:pt>
                <c:pt idx="3">
                  <c:v>2871</c:v>
                </c:pt>
                <c:pt idx="4">
                  <c:v>2887</c:v>
                </c:pt>
                <c:pt idx="5">
                  <c:v>1900</c:v>
                </c:pt>
                <c:pt idx="6">
                  <c:v>2260</c:v>
                </c:pt>
                <c:pt idx="7">
                  <c:v>2350</c:v>
                </c:pt>
                <c:pt idx="8">
                  <c:v>1335</c:v>
                </c:pt>
                <c:pt idx="9">
                  <c:v>1400</c:v>
                </c:pt>
                <c:pt idx="10">
                  <c:v>3917</c:v>
                </c:pt>
                <c:pt idx="11">
                  <c:v>502</c:v>
                </c:pt>
                <c:pt idx="12">
                  <c:v>1165</c:v>
                </c:pt>
                <c:pt idx="13">
                  <c:v>867</c:v>
                </c:pt>
                <c:pt idx="14">
                  <c:v>596</c:v>
                </c:pt>
                <c:pt idx="15">
                  <c:v>693</c:v>
                </c:pt>
                <c:pt idx="16">
                  <c:v>1250</c:v>
                </c:pt>
                <c:pt idx="17">
                  <c:v>1573</c:v>
                </c:pt>
                <c:pt idx="18">
                  <c:v>1085</c:v>
                </c:pt>
                <c:pt idx="19">
                  <c:v>1091</c:v>
                </c:pt>
                <c:pt idx="20">
                  <c:v>935</c:v>
                </c:pt>
                <c:pt idx="21">
                  <c:v>832</c:v>
                </c:pt>
                <c:pt idx="22">
                  <c:v>472</c:v>
                </c:pt>
                <c:pt idx="23">
                  <c:v>2350</c:v>
                </c:pt>
                <c:pt idx="24">
                  <c:v>2053</c:v>
                </c:pt>
                <c:pt idx="25">
                  <c:v>4131</c:v>
                </c:pt>
                <c:pt idx="26">
                  <c:v>160</c:v>
                </c:pt>
                <c:pt idx="27">
                  <c:v>665</c:v>
                </c:pt>
                <c:pt idx="28">
                  <c:v>1755</c:v>
                </c:pt>
                <c:pt idx="29">
                  <c:v>46</c:v>
                </c:pt>
                <c:pt idx="30">
                  <c:v>713</c:v>
                </c:pt>
                <c:pt idx="31">
                  <c:v>1453</c:v>
                </c:pt>
                <c:pt idx="32">
                  <c:v>1105</c:v>
                </c:pt>
                <c:pt idx="33">
                  <c:v>1500</c:v>
                </c:pt>
                <c:pt idx="34">
                  <c:v>614</c:v>
                </c:pt>
                <c:pt idx="35">
                  <c:v>1975</c:v>
                </c:pt>
                <c:pt idx="36">
                  <c:v>275</c:v>
                </c:pt>
                <c:pt idx="37">
                  <c:v>586</c:v>
                </c:pt>
                <c:pt idx="38">
                  <c:v>2020</c:v>
                </c:pt>
                <c:pt idx="39">
                  <c:v>226</c:v>
                </c:pt>
                <c:pt idx="40">
                  <c:v>3500</c:v>
                </c:pt>
                <c:pt idx="41">
                  <c:v>2310</c:v>
                </c:pt>
                <c:pt idx="42">
                  <c:v>1617</c:v>
                </c:pt>
                <c:pt idx="43">
                  <c:v>892</c:v>
                </c:pt>
                <c:pt idx="44">
                  <c:v>39</c:v>
                </c:pt>
                <c:pt idx="45">
                  <c:v>2733</c:v>
                </c:pt>
                <c:pt idx="46">
                  <c:v>190</c:v>
                </c:pt>
                <c:pt idx="47">
                  <c:v>1562</c:v>
                </c:pt>
                <c:pt idx="48">
                  <c:v>304</c:v>
                </c:pt>
                <c:pt idx="49">
                  <c:v>327</c:v>
                </c:pt>
                <c:pt idx="50">
                  <c:v>66</c:v>
                </c:pt>
                <c:pt idx="51">
                  <c:v>983</c:v>
                </c:pt>
                <c:pt idx="52">
                  <c:v>413</c:v>
                </c:pt>
                <c:pt idx="53">
                  <c:v>332</c:v>
                </c:pt>
                <c:pt idx="54">
                  <c:v>960</c:v>
                </c:pt>
                <c:pt idx="55">
                  <c:v>165</c:v>
                </c:pt>
                <c:pt idx="56">
                  <c:v>606</c:v>
                </c:pt>
                <c:pt idx="57">
                  <c:v>366</c:v>
                </c:pt>
                <c:pt idx="58">
                  <c:v>70</c:v>
                </c:pt>
                <c:pt idx="59">
                  <c:v>125</c:v>
                </c:pt>
                <c:pt idx="60">
                  <c:v>25</c:v>
                </c:pt>
                <c:pt idx="61">
                  <c:v>105</c:v>
                </c:pt>
                <c:pt idx="62">
                  <c:v>409</c:v>
                </c:pt>
                <c:pt idx="63">
                  <c:v>644</c:v>
                </c:pt>
                <c:pt idx="64">
                  <c:v>132</c:v>
                </c:pt>
                <c:pt idx="65">
                  <c:v>1179</c:v>
                </c:pt>
                <c:pt idx="66">
                  <c:v>610</c:v>
                </c:pt>
                <c:pt idx="67">
                  <c:v>875</c:v>
                </c:pt>
                <c:pt idx="68">
                  <c:v>1450</c:v>
                </c:pt>
              </c:numCache>
            </c:numRef>
          </c:xVal>
          <c:yVal>
            <c:numRef>
              <c:f>'[1]Page 1'!$E$2:$E$70</c:f>
              <c:numCache>
                <c:formatCode>General</c:formatCode>
                <c:ptCount val="69"/>
                <c:pt idx="0">
                  <c:v>2000</c:v>
                </c:pt>
                <c:pt idx="1">
                  <c:v>5700</c:v>
                </c:pt>
                <c:pt idx="2">
                  <c:v>1600</c:v>
                </c:pt>
                <c:pt idx="3">
                  <c:v>2600</c:v>
                </c:pt>
                <c:pt idx="4">
                  <c:v>2300</c:v>
                </c:pt>
                <c:pt idx="5">
                  <c:v>3300</c:v>
                </c:pt>
                <c:pt idx="6">
                  <c:v>4900</c:v>
                </c:pt>
                <c:pt idx="7">
                  <c:v>2900</c:v>
                </c:pt>
                <c:pt idx="8">
                  <c:v>3100</c:v>
                </c:pt>
                <c:pt idx="9">
                  <c:v>3400</c:v>
                </c:pt>
                <c:pt idx="10">
                  <c:v>3100</c:v>
                </c:pt>
                <c:pt idx="11">
                  <c:v>3900</c:v>
                </c:pt>
                <c:pt idx="12">
                  <c:v>2000</c:v>
                </c:pt>
                <c:pt idx="13">
                  <c:v>4300</c:v>
                </c:pt>
                <c:pt idx="14">
                  <c:v>2600</c:v>
                </c:pt>
                <c:pt idx="15">
                  <c:v>5600</c:v>
                </c:pt>
                <c:pt idx="16">
                  <c:v>2700</c:v>
                </c:pt>
                <c:pt idx="17">
                  <c:v>700</c:v>
                </c:pt>
                <c:pt idx="18">
                  <c:v>1300</c:v>
                </c:pt>
                <c:pt idx="19">
                  <c:v>2600</c:v>
                </c:pt>
                <c:pt idx="20">
                  <c:v>4300</c:v>
                </c:pt>
                <c:pt idx="21">
                  <c:v>2500</c:v>
                </c:pt>
                <c:pt idx="22">
                  <c:v>2800</c:v>
                </c:pt>
                <c:pt idx="23">
                  <c:v>3700</c:v>
                </c:pt>
                <c:pt idx="24">
                  <c:v>1300</c:v>
                </c:pt>
                <c:pt idx="25">
                  <c:v>2200</c:v>
                </c:pt>
                <c:pt idx="26">
                  <c:v>4300</c:v>
                </c:pt>
                <c:pt idx="27">
                  <c:v>2000</c:v>
                </c:pt>
                <c:pt idx="28">
                  <c:v>3400</c:v>
                </c:pt>
                <c:pt idx="29">
                  <c:v>7300</c:v>
                </c:pt>
                <c:pt idx="30">
                  <c:v>2400</c:v>
                </c:pt>
                <c:pt idx="31">
                  <c:v>2900</c:v>
                </c:pt>
                <c:pt idx="32">
                  <c:v>4300</c:v>
                </c:pt>
                <c:pt idx="33">
                  <c:v>1900</c:v>
                </c:pt>
                <c:pt idx="34">
                  <c:v>2600</c:v>
                </c:pt>
                <c:pt idx="35">
                  <c:v>3600</c:v>
                </c:pt>
                <c:pt idx="36">
                  <c:v>2300</c:v>
                </c:pt>
                <c:pt idx="37">
                  <c:v>1600</c:v>
                </c:pt>
                <c:pt idx="38">
                  <c:v>1900</c:v>
                </c:pt>
                <c:pt idx="39">
                  <c:v>4200</c:v>
                </c:pt>
                <c:pt idx="40">
                  <c:v>1900</c:v>
                </c:pt>
                <c:pt idx="41">
                  <c:v>1200</c:v>
                </c:pt>
                <c:pt idx="42">
                  <c:v>4800</c:v>
                </c:pt>
                <c:pt idx="43">
                  <c:v>1000</c:v>
                </c:pt>
                <c:pt idx="44">
                  <c:v>6800</c:v>
                </c:pt>
                <c:pt idx="45">
                  <c:v>5300</c:v>
                </c:pt>
                <c:pt idx="46">
                  <c:v>10600</c:v>
                </c:pt>
                <c:pt idx="47">
                  <c:v>1200</c:v>
                </c:pt>
                <c:pt idx="48">
                  <c:v>12100</c:v>
                </c:pt>
                <c:pt idx="49">
                  <c:v>5000</c:v>
                </c:pt>
                <c:pt idx="50">
                  <c:v>5300</c:v>
                </c:pt>
                <c:pt idx="51">
                  <c:v>1700</c:v>
                </c:pt>
                <c:pt idx="52">
                  <c:v>1400</c:v>
                </c:pt>
                <c:pt idx="53">
                  <c:v>6000</c:v>
                </c:pt>
                <c:pt idx="54">
                  <c:v>9000</c:v>
                </c:pt>
                <c:pt idx="55">
                  <c:v>7100</c:v>
                </c:pt>
                <c:pt idx="56">
                  <c:v>2900</c:v>
                </c:pt>
                <c:pt idx="57">
                  <c:v>3800</c:v>
                </c:pt>
                <c:pt idx="58">
                  <c:v>3900</c:v>
                </c:pt>
                <c:pt idx="59">
                  <c:v>11800</c:v>
                </c:pt>
                <c:pt idx="60">
                  <c:v>5800</c:v>
                </c:pt>
                <c:pt idx="61">
                  <c:v>17300</c:v>
                </c:pt>
                <c:pt idx="62">
                  <c:v>5500</c:v>
                </c:pt>
                <c:pt idx="63">
                  <c:v>2200</c:v>
                </c:pt>
                <c:pt idx="64">
                  <c:v>8900</c:v>
                </c:pt>
                <c:pt idx="65">
                  <c:v>2000</c:v>
                </c:pt>
                <c:pt idx="66">
                  <c:v>2600</c:v>
                </c:pt>
                <c:pt idx="67">
                  <c:v>7400</c:v>
                </c:pt>
                <c:pt idx="68">
                  <c:v>1900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9B-7D4E-B674-8F7A7199E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3233519"/>
        <c:axId val="1484249519"/>
      </c:scatterChart>
      <c:valAx>
        <c:axId val="15032335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249519"/>
        <c:crosses val="autoZero"/>
        <c:crossBetween val="midCat"/>
      </c:valAx>
      <c:valAx>
        <c:axId val="1484249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2335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'[1]Page 1'!$D$140:$D$179</c:f>
              <c:numCache>
                <c:formatCode>General</c:formatCode>
                <c:ptCount val="40"/>
                <c:pt idx="0">
                  <c:v>260</c:v>
                </c:pt>
                <c:pt idx="1">
                  <c:v>6400</c:v>
                </c:pt>
                <c:pt idx="2">
                  <c:v>155</c:v>
                </c:pt>
                <c:pt idx="3">
                  <c:v>4000</c:v>
                </c:pt>
                <c:pt idx="4">
                  <c:v>3300</c:v>
                </c:pt>
                <c:pt idx="5">
                  <c:v>200</c:v>
                </c:pt>
                <c:pt idx="6">
                  <c:v>3825</c:v>
                </c:pt>
                <c:pt idx="7">
                  <c:v>3375</c:v>
                </c:pt>
                <c:pt idx="8">
                  <c:v>2550</c:v>
                </c:pt>
                <c:pt idx="9">
                  <c:v>808</c:v>
                </c:pt>
                <c:pt idx="10">
                  <c:v>7577</c:v>
                </c:pt>
                <c:pt idx="11">
                  <c:v>6300</c:v>
                </c:pt>
                <c:pt idx="12">
                  <c:v>150</c:v>
                </c:pt>
                <c:pt idx="13">
                  <c:v>8775</c:v>
                </c:pt>
                <c:pt idx="14">
                  <c:v>104</c:v>
                </c:pt>
                <c:pt idx="15">
                  <c:v>645</c:v>
                </c:pt>
                <c:pt idx="16">
                  <c:v>673</c:v>
                </c:pt>
                <c:pt idx="17">
                  <c:v>1060</c:v>
                </c:pt>
                <c:pt idx="18">
                  <c:v>400</c:v>
                </c:pt>
                <c:pt idx="19">
                  <c:v>645</c:v>
                </c:pt>
                <c:pt idx="20">
                  <c:v>500</c:v>
                </c:pt>
                <c:pt idx="21">
                  <c:v>800</c:v>
                </c:pt>
                <c:pt idx="22">
                  <c:v>535</c:v>
                </c:pt>
                <c:pt idx="23">
                  <c:v>435</c:v>
                </c:pt>
                <c:pt idx="24">
                  <c:v>1000</c:v>
                </c:pt>
                <c:pt idx="25">
                  <c:v>1100</c:v>
                </c:pt>
                <c:pt idx="26">
                  <c:v>396</c:v>
                </c:pt>
                <c:pt idx="27">
                  <c:v>1300</c:v>
                </c:pt>
                <c:pt idx="28">
                  <c:v>380</c:v>
                </c:pt>
                <c:pt idx="29">
                  <c:v>3000</c:v>
                </c:pt>
                <c:pt idx="30">
                  <c:v>296</c:v>
                </c:pt>
                <c:pt idx="31">
                  <c:v>200</c:v>
                </c:pt>
                <c:pt idx="32">
                  <c:v>207</c:v>
                </c:pt>
                <c:pt idx="33">
                  <c:v>1875</c:v>
                </c:pt>
                <c:pt idx="34">
                  <c:v>800</c:v>
                </c:pt>
                <c:pt idx="35">
                  <c:v>195</c:v>
                </c:pt>
                <c:pt idx="36">
                  <c:v>1118</c:v>
                </c:pt>
                <c:pt idx="37">
                  <c:v>1425</c:v>
                </c:pt>
                <c:pt idx="38">
                  <c:v>3350</c:v>
                </c:pt>
                <c:pt idx="39">
                  <c:v>2500</c:v>
                </c:pt>
              </c:numCache>
            </c:numRef>
          </c:xVal>
          <c:yVal>
            <c:numRef>
              <c:f>'[1]Page 1'!$E$140:$E$179</c:f>
              <c:numCache>
                <c:formatCode>General</c:formatCode>
                <c:ptCount val="40"/>
                <c:pt idx="0">
                  <c:v>5500</c:v>
                </c:pt>
                <c:pt idx="1">
                  <c:v>5300</c:v>
                </c:pt>
                <c:pt idx="2">
                  <c:v>7500</c:v>
                </c:pt>
                <c:pt idx="3">
                  <c:v>9700</c:v>
                </c:pt>
                <c:pt idx="4">
                  <c:v>4300</c:v>
                </c:pt>
                <c:pt idx="5">
                  <c:v>6000</c:v>
                </c:pt>
                <c:pt idx="6">
                  <c:v>9900</c:v>
                </c:pt>
                <c:pt idx="7">
                  <c:v>9700</c:v>
                </c:pt>
                <c:pt idx="8">
                  <c:v>5600</c:v>
                </c:pt>
                <c:pt idx="9">
                  <c:v>3900</c:v>
                </c:pt>
                <c:pt idx="10">
                  <c:v>9700</c:v>
                </c:pt>
                <c:pt idx="11">
                  <c:v>4800</c:v>
                </c:pt>
                <c:pt idx="12">
                  <c:v>5600</c:v>
                </c:pt>
                <c:pt idx="13">
                  <c:v>10100</c:v>
                </c:pt>
                <c:pt idx="14">
                  <c:v>6800</c:v>
                </c:pt>
                <c:pt idx="15">
                  <c:v>9200</c:v>
                </c:pt>
                <c:pt idx="16">
                  <c:v>10600</c:v>
                </c:pt>
                <c:pt idx="17">
                  <c:v>6200</c:v>
                </c:pt>
                <c:pt idx="18">
                  <c:v>12500</c:v>
                </c:pt>
                <c:pt idx="19">
                  <c:v>6600</c:v>
                </c:pt>
                <c:pt idx="20">
                  <c:v>12800</c:v>
                </c:pt>
                <c:pt idx="21">
                  <c:v>12700</c:v>
                </c:pt>
                <c:pt idx="22">
                  <c:v>5600</c:v>
                </c:pt>
                <c:pt idx="23">
                  <c:v>3600</c:v>
                </c:pt>
                <c:pt idx="24">
                  <c:v>8100</c:v>
                </c:pt>
                <c:pt idx="25">
                  <c:v>6500</c:v>
                </c:pt>
                <c:pt idx="26">
                  <c:v>2400</c:v>
                </c:pt>
                <c:pt idx="27">
                  <c:v>4600</c:v>
                </c:pt>
                <c:pt idx="28">
                  <c:v>6200</c:v>
                </c:pt>
                <c:pt idx="29">
                  <c:v>4900</c:v>
                </c:pt>
                <c:pt idx="30">
                  <c:v>8700</c:v>
                </c:pt>
                <c:pt idx="31">
                  <c:v>10700</c:v>
                </c:pt>
                <c:pt idx="32">
                  <c:v>12100</c:v>
                </c:pt>
                <c:pt idx="33">
                  <c:v>3000</c:v>
                </c:pt>
                <c:pt idx="34">
                  <c:v>6100</c:v>
                </c:pt>
                <c:pt idx="35">
                  <c:v>11600</c:v>
                </c:pt>
                <c:pt idx="36">
                  <c:v>5800</c:v>
                </c:pt>
                <c:pt idx="37">
                  <c:v>6100</c:v>
                </c:pt>
                <c:pt idx="38">
                  <c:v>9600</c:v>
                </c:pt>
                <c:pt idx="39">
                  <c:v>1900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60-494B-B48F-6594E8B01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2683263"/>
        <c:axId val="1478182575"/>
      </c:scatterChart>
      <c:valAx>
        <c:axId val="1502683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8182575"/>
        <c:crosses val="autoZero"/>
        <c:crossBetween val="midCat"/>
      </c:valAx>
      <c:valAx>
        <c:axId val="147818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26832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254000</xdr:colOff>
      <xdr:row>61</xdr:row>
      <xdr:rowOff>184150</xdr:rowOff>
    </xdr:from>
    <xdr:to>
      <xdr:col>15</xdr:col>
      <xdr:colOff>558800</xdr:colOff>
      <xdr:row>75</xdr:row>
      <xdr:rowOff>82550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84ED86-FCD4-3B4C-A415-BDC18517B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215900</xdr:colOff>
      <xdr:row>77</xdr:row>
      <xdr:rowOff>19050</xdr:rowOff>
    </xdr:from>
    <xdr:to>
      <xdr:col>15</xdr:col>
      <xdr:colOff>520700</xdr:colOff>
      <xdr:row>90</xdr:row>
      <xdr:rowOff>120650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784BB6A-DEA5-F948-B2B1-F8DBA74159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b/Desktop/ele12627-sup-0001-appendix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  <sheetName val="Page 3"/>
      <sheetName val="Page 4"/>
      <sheetName val="Page 5"/>
      <sheetName val="Page 6"/>
      <sheetName val="Page 7"/>
      <sheetName val="Page 8"/>
      <sheetName val="Page 9"/>
      <sheetName val="Page 10"/>
      <sheetName val="Page 11"/>
      <sheetName val="Page 12"/>
      <sheetName val="Page 13"/>
      <sheetName val="Page 14"/>
      <sheetName val="Page 15"/>
      <sheetName val="Page 16"/>
    </sheetNames>
    <sheetDataSet>
      <sheetData sheetId="0">
        <row r="2">
          <cell r="D2">
            <v>10350</v>
          </cell>
          <cell r="E2">
            <v>2000</v>
          </cell>
        </row>
        <row r="3">
          <cell r="D3">
            <v>6950</v>
          </cell>
          <cell r="E3">
            <v>5700</v>
          </cell>
        </row>
        <row r="4">
          <cell r="D4">
            <v>2131</v>
          </cell>
          <cell r="E4">
            <v>1600</v>
          </cell>
        </row>
        <row r="5">
          <cell r="D5">
            <v>2871</v>
          </cell>
          <cell r="E5">
            <v>2600</v>
          </cell>
        </row>
        <row r="6">
          <cell r="D6">
            <v>2887</v>
          </cell>
          <cell r="E6">
            <v>2300</v>
          </cell>
        </row>
        <row r="7">
          <cell r="D7">
            <v>1900</v>
          </cell>
          <cell r="E7">
            <v>3300</v>
          </cell>
        </row>
        <row r="8">
          <cell r="D8">
            <v>2260</v>
          </cell>
          <cell r="E8">
            <v>4900</v>
          </cell>
        </row>
        <row r="9">
          <cell r="D9">
            <v>2350</v>
          </cell>
          <cell r="E9">
            <v>2900</v>
          </cell>
        </row>
        <row r="10">
          <cell r="D10">
            <v>1335</v>
          </cell>
          <cell r="E10">
            <v>3100</v>
          </cell>
        </row>
        <row r="11">
          <cell r="D11">
            <v>1400</v>
          </cell>
          <cell r="E11">
            <v>3400</v>
          </cell>
        </row>
        <row r="12">
          <cell r="D12">
            <v>3917</v>
          </cell>
          <cell r="E12">
            <v>3100</v>
          </cell>
        </row>
        <row r="13">
          <cell r="D13">
            <v>502</v>
          </cell>
          <cell r="E13">
            <v>3900</v>
          </cell>
        </row>
        <row r="14">
          <cell r="D14">
            <v>1165</v>
          </cell>
          <cell r="E14">
            <v>2000</v>
          </cell>
        </row>
        <row r="15">
          <cell r="D15">
            <v>867</v>
          </cell>
          <cell r="E15">
            <v>4300</v>
          </cell>
        </row>
        <row r="16">
          <cell r="D16">
            <v>596</v>
          </cell>
          <cell r="E16">
            <v>2600</v>
          </cell>
        </row>
        <row r="17">
          <cell r="D17">
            <v>693</v>
          </cell>
          <cell r="E17">
            <v>5600</v>
          </cell>
        </row>
        <row r="18">
          <cell r="D18">
            <v>1250</v>
          </cell>
          <cell r="E18">
            <v>2700</v>
          </cell>
        </row>
        <row r="19">
          <cell r="D19">
            <v>1573</v>
          </cell>
          <cell r="E19">
            <v>700</v>
          </cell>
        </row>
        <row r="20">
          <cell r="D20">
            <v>1085</v>
          </cell>
          <cell r="E20">
            <v>1300</v>
          </cell>
        </row>
        <row r="21">
          <cell r="D21">
            <v>1091</v>
          </cell>
          <cell r="E21">
            <v>2600</v>
          </cell>
        </row>
        <row r="22">
          <cell r="D22">
            <v>935</v>
          </cell>
          <cell r="E22">
            <v>4300</v>
          </cell>
        </row>
        <row r="23">
          <cell r="D23">
            <v>832</v>
          </cell>
          <cell r="E23">
            <v>2500</v>
          </cell>
        </row>
        <row r="24">
          <cell r="D24">
            <v>472</v>
          </cell>
          <cell r="E24">
            <v>2800</v>
          </cell>
        </row>
        <row r="25">
          <cell r="D25">
            <v>2350</v>
          </cell>
          <cell r="E25">
            <v>3700</v>
          </cell>
        </row>
        <row r="26">
          <cell r="D26">
            <v>2053</v>
          </cell>
          <cell r="E26">
            <v>1300</v>
          </cell>
        </row>
        <row r="27">
          <cell r="D27">
            <v>4131</v>
          </cell>
          <cell r="E27">
            <v>2200</v>
          </cell>
        </row>
        <row r="28">
          <cell r="D28">
            <v>160</v>
          </cell>
          <cell r="E28">
            <v>4300</v>
          </cell>
        </row>
        <row r="29">
          <cell r="D29">
            <v>665</v>
          </cell>
          <cell r="E29">
            <v>2000</v>
          </cell>
        </row>
        <row r="30">
          <cell r="D30">
            <v>1755</v>
          </cell>
          <cell r="E30">
            <v>3400</v>
          </cell>
        </row>
        <row r="31">
          <cell r="D31">
            <v>46</v>
          </cell>
          <cell r="E31">
            <v>7300</v>
          </cell>
        </row>
        <row r="32">
          <cell r="D32">
            <v>713</v>
          </cell>
          <cell r="E32">
            <v>2400</v>
          </cell>
        </row>
        <row r="33">
          <cell r="D33">
            <v>1453</v>
          </cell>
          <cell r="E33">
            <v>2900</v>
          </cell>
        </row>
        <row r="34">
          <cell r="D34">
            <v>1105</v>
          </cell>
          <cell r="E34">
            <v>4300</v>
          </cell>
        </row>
        <row r="35">
          <cell r="D35">
            <v>1500</v>
          </cell>
          <cell r="E35">
            <v>1900</v>
          </cell>
        </row>
        <row r="36">
          <cell r="D36">
            <v>614</v>
          </cell>
          <cell r="E36">
            <v>2600</v>
          </cell>
        </row>
        <row r="37">
          <cell r="D37">
            <v>1975</v>
          </cell>
          <cell r="E37">
            <v>3600</v>
          </cell>
        </row>
        <row r="38">
          <cell r="D38">
            <v>275</v>
          </cell>
          <cell r="E38">
            <v>2300</v>
          </cell>
        </row>
        <row r="39">
          <cell r="D39">
            <v>586</v>
          </cell>
          <cell r="E39">
            <v>1600</v>
          </cell>
        </row>
        <row r="40">
          <cell r="D40">
            <v>2020</v>
          </cell>
          <cell r="E40">
            <v>1900</v>
          </cell>
        </row>
        <row r="41">
          <cell r="D41">
            <v>226</v>
          </cell>
          <cell r="E41">
            <v>4200</v>
          </cell>
        </row>
        <row r="42">
          <cell r="D42">
            <v>3500</v>
          </cell>
          <cell r="E42">
            <v>1900</v>
          </cell>
        </row>
        <row r="43">
          <cell r="D43">
            <v>2310</v>
          </cell>
          <cell r="E43">
            <v>1200</v>
          </cell>
        </row>
        <row r="44">
          <cell r="D44">
            <v>1617</v>
          </cell>
          <cell r="E44">
            <v>4800</v>
          </cell>
        </row>
        <row r="45">
          <cell r="D45">
            <v>892</v>
          </cell>
          <cell r="E45">
            <v>1000</v>
          </cell>
        </row>
        <row r="46">
          <cell r="D46">
            <v>39</v>
          </cell>
          <cell r="E46">
            <v>6800</v>
          </cell>
        </row>
        <row r="47">
          <cell r="D47">
            <v>2733</v>
          </cell>
          <cell r="E47">
            <v>5300</v>
          </cell>
        </row>
        <row r="48">
          <cell r="D48">
            <v>190</v>
          </cell>
          <cell r="E48">
            <v>10600</v>
          </cell>
        </row>
        <row r="49">
          <cell r="D49">
            <v>1562</v>
          </cell>
          <cell r="E49">
            <v>1200</v>
          </cell>
        </row>
        <row r="50">
          <cell r="D50">
            <v>304</v>
          </cell>
          <cell r="E50">
            <v>12100</v>
          </cell>
        </row>
        <row r="51">
          <cell r="D51">
            <v>327</v>
          </cell>
          <cell r="E51">
            <v>5000</v>
          </cell>
        </row>
        <row r="52">
          <cell r="D52">
            <v>66</v>
          </cell>
          <cell r="E52">
            <v>5300</v>
          </cell>
        </row>
        <row r="53">
          <cell r="D53">
            <v>983</v>
          </cell>
          <cell r="E53">
            <v>1700</v>
          </cell>
        </row>
        <row r="54">
          <cell r="D54">
            <v>413</v>
          </cell>
          <cell r="E54">
            <v>1400</v>
          </cell>
        </row>
        <row r="55">
          <cell r="D55">
            <v>332</v>
          </cell>
          <cell r="E55">
            <v>6000</v>
          </cell>
        </row>
        <row r="56">
          <cell r="D56">
            <v>960</v>
          </cell>
          <cell r="E56">
            <v>9000</v>
          </cell>
        </row>
        <row r="57">
          <cell r="D57">
            <v>165</v>
          </cell>
          <cell r="E57">
            <v>7100</v>
          </cell>
        </row>
        <row r="58">
          <cell r="D58">
            <v>606</v>
          </cell>
          <cell r="E58">
            <v>2900</v>
          </cell>
        </row>
        <row r="59">
          <cell r="D59">
            <v>366</v>
          </cell>
          <cell r="E59">
            <v>3800</v>
          </cell>
        </row>
        <row r="60">
          <cell r="D60">
            <v>70</v>
          </cell>
          <cell r="E60">
            <v>3900</v>
          </cell>
        </row>
        <row r="61">
          <cell r="D61">
            <v>125</v>
          </cell>
          <cell r="E61">
            <v>11800</v>
          </cell>
        </row>
        <row r="62">
          <cell r="D62">
            <v>25</v>
          </cell>
          <cell r="E62">
            <v>5800</v>
          </cell>
        </row>
        <row r="63">
          <cell r="D63">
            <v>105</v>
          </cell>
          <cell r="E63">
            <v>17300</v>
          </cell>
        </row>
        <row r="64">
          <cell r="D64">
            <v>409</v>
          </cell>
          <cell r="E64">
            <v>5500</v>
          </cell>
        </row>
        <row r="65">
          <cell r="D65">
            <v>644</v>
          </cell>
          <cell r="E65">
            <v>2200</v>
          </cell>
        </row>
        <row r="66">
          <cell r="D66">
            <v>132</v>
          </cell>
          <cell r="E66">
            <v>8900</v>
          </cell>
        </row>
        <row r="67">
          <cell r="D67">
            <v>1179</v>
          </cell>
          <cell r="E67">
            <v>2000</v>
          </cell>
        </row>
        <row r="68">
          <cell r="D68">
            <v>610</v>
          </cell>
          <cell r="E68">
            <v>2600</v>
          </cell>
        </row>
        <row r="69">
          <cell r="D69">
            <v>875</v>
          </cell>
          <cell r="E69">
            <v>7400</v>
          </cell>
        </row>
        <row r="70">
          <cell r="D70">
            <v>1450</v>
          </cell>
          <cell r="E70">
            <v>1900</v>
          </cell>
        </row>
        <row r="140">
          <cell r="D140">
            <v>260</v>
          </cell>
          <cell r="E140">
            <v>5500</v>
          </cell>
        </row>
        <row r="141">
          <cell r="D141">
            <v>6400</v>
          </cell>
          <cell r="E141">
            <v>5300</v>
          </cell>
        </row>
        <row r="142">
          <cell r="D142">
            <v>155</v>
          </cell>
          <cell r="E142">
            <v>7500</v>
          </cell>
        </row>
        <row r="143">
          <cell r="D143">
            <v>4000</v>
          </cell>
          <cell r="E143">
            <v>9700</v>
          </cell>
        </row>
        <row r="144">
          <cell r="D144">
            <v>3300</v>
          </cell>
          <cell r="E144">
            <v>4300</v>
          </cell>
        </row>
        <row r="145">
          <cell r="D145">
            <v>200</v>
          </cell>
          <cell r="E145">
            <v>6000</v>
          </cell>
        </row>
        <row r="146">
          <cell r="D146">
            <v>3825</v>
          </cell>
          <cell r="E146">
            <v>9900</v>
          </cell>
        </row>
        <row r="147">
          <cell r="D147">
            <v>3375</v>
          </cell>
          <cell r="E147">
            <v>9700</v>
          </cell>
        </row>
        <row r="148">
          <cell r="D148">
            <v>2550</v>
          </cell>
          <cell r="E148">
            <v>5600</v>
          </cell>
        </row>
        <row r="149">
          <cell r="D149">
            <v>808</v>
          </cell>
          <cell r="E149">
            <v>3900</v>
          </cell>
        </row>
        <row r="150">
          <cell r="D150">
            <v>7577</v>
          </cell>
          <cell r="E150">
            <v>9700</v>
          </cell>
        </row>
        <row r="151">
          <cell r="D151">
            <v>6300</v>
          </cell>
          <cell r="E151">
            <v>4800</v>
          </cell>
        </row>
        <row r="152">
          <cell r="D152">
            <v>150</v>
          </cell>
          <cell r="E152">
            <v>5600</v>
          </cell>
        </row>
        <row r="153">
          <cell r="D153">
            <v>8775</v>
          </cell>
          <cell r="E153">
            <v>10100</v>
          </cell>
        </row>
        <row r="154">
          <cell r="D154">
            <v>104</v>
          </cell>
          <cell r="E154">
            <v>6800</v>
          </cell>
        </row>
        <row r="155">
          <cell r="D155">
            <v>645</v>
          </cell>
          <cell r="E155">
            <v>9200</v>
          </cell>
        </row>
        <row r="156">
          <cell r="D156">
            <v>673</v>
          </cell>
          <cell r="E156">
            <v>10600</v>
          </cell>
        </row>
        <row r="157">
          <cell r="D157">
            <v>1060</v>
          </cell>
          <cell r="E157">
            <v>6200</v>
          </cell>
        </row>
        <row r="158">
          <cell r="D158">
            <v>400</v>
          </cell>
          <cell r="E158">
            <v>12500</v>
          </cell>
        </row>
        <row r="159">
          <cell r="D159">
            <v>645</v>
          </cell>
          <cell r="E159">
            <v>6600</v>
          </cell>
        </row>
        <row r="160">
          <cell r="D160">
            <v>500</v>
          </cell>
          <cell r="E160">
            <v>12800</v>
          </cell>
        </row>
        <row r="161">
          <cell r="D161">
            <v>800</v>
          </cell>
          <cell r="E161">
            <v>12700</v>
          </cell>
        </row>
        <row r="162">
          <cell r="D162">
            <v>535</v>
          </cell>
          <cell r="E162">
            <v>5600</v>
          </cell>
        </row>
        <row r="163">
          <cell r="D163">
            <v>435</v>
          </cell>
          <cell r="E163">
            <v>3600</v>
          </cell>
        </row>
        <row r="164">
          <cell r="D164">
            <v>1000</v>
          </cell>
          <cell r="E164">
            <v>8100</v>
          </cell>
        </row>
        <row r="165">
          <cell r="D165">
            <v>1100</v>
          </cell>
          <cell r="E165">
            <v>6500</v>
          </cell>
        </row>
        <row r="166">
          <cell r="D166">
            <v>396</v>
          </cell>
          <cell r="E166">
            <v>2400</v>
          </cell>
        </row>
        <row r="167">
          <cell r="D167">
            <v>1300</v>
          </cell>
          <cell r="E167">
            <v>4600</v>
          </cell>
        </row>
        <row r="168">
          <cell r="D168">
            <v>380</v>
          </cell>
          <cell r="E168">
            <v>6200</v>
          </cell>
        </row>
        <row r="169">
          <cell r="D169">
            <v>3000</v>
          </cell>
          <cell r="E169">
            <v>4900</v>
          </cell>
        </row>
        <row r="170">
          <cell r="D170">
            <v>296</v>
          </cell>
          <cell r="E170">
            <v>8700</v>
          </cell>
        </row>
        <row r="171">
          <cell r="D171">
            <v>200</v>
          </cell>
          <cell r="E171">
            <v>10700</v>
          </cell>
        </row>
        <row r="172">
          <cell r="D172">
            <v>207</v>
          </cell>
          <cell r="E172">
            <v>12100</v>
          </cell>
        </row>
        <row r="173">
          <cell r="D173">
            <v>1875</v>
          </cell>
          <cell r="E173">
            <v>3000</v>
          </cell>
        </row>
        <row r="174">
          <cell r="D174">
            <v>800</v>
          </cell>
          <cell r="E174">
            <v>6100</v>
          </cell>
        </row>
        <row r="175">
          <cell r="D175">
            <v>195</v>
          </cell>
          <cell r="E175">
            <v>11600</v>
          </cell>
        </row>
        <row r="176">
          <cell r="D176">
            <v>1118</v>
          </cell>
          <cell r="E176">
            <v>5800</v>
          </cell>
        </row>
        <row r="177">
          <cell r="D177">
            <v>1425</v>
          </cell>
          <cell r="E177">
            <v>6100</v>
          </cell>
        </row>
        <row r="178">
          <cell r="D178">
            <v>3350</v>
          </cell>
          <cell r="E178">
            <v>9600</v>
          </cell>
        </row>
        <row r="179">
          <cell r="D179">
            <v>2500</v>
          </cell>
          <cell r="E179">
            <v>1900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8B710-2979-C944-96E0-194A015D5B3C}">
  <dimension ref="A1:G197"/>
  <sheetViews>
    <sheetView tabSelected="1" workbookViewId="0">
      <selection sqref="A1:XFD1048576"/>
    </sheetView>
  </sheetViews>
  <sheetFormatPr baseColWidth="10" defaultColWidth="8" defaultRowHeight="16" x14ac:dyDescent="0.2"/>
  <cols>
    <col min="1" max="1" width="51.1640625" style="4" bestFit="1" customWidth="1"/>
    <col min="2" max="2" width="10.33203125" style="6" bestFit="1" customWidth="1"/>
    <col min="3" max="3" width="11.83203125" style="6" customWidth="1"/>
    <col min="4" max="4" width="9" style="6" bestFit="1" customWidth="1"/>
    <col min="5" max="5" width="11.83203125" style="6" bestFit="1" customWidth="1"/>
    <col min="6" max="6" width="14.6640625" style="6" bestFit="1" customWidth="1"/>
    <col min="7" max="7" width="15.1640625" style="6" bestFit="1" customWidth="1"/>
    <col min="8" max="16384" width="8" style="4"/>
  </cols>
  <sheetData>
    <row r="1" spans="1:7" x14ac:dyDescent="0.2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3" t="s">
        <v>6</v>
      </c>
    </row>
    <row r="2" spans="1:7" x14ac:dyDescent="0.2">
      <c r="A2" s="1" t="s">
        <v>7</v>
      </c>
      <c r="B2" s="2" t="s">
        <v>8</v>
      </c>
      <c r="C2" s="2" t="s">
        <v>9</v>
      </c>
      <c r="D2" s="2">
        <v>12</v>
      </c>
      <c r="E2" s="2">
        <v>4300</v>
      </c>
      <c r="F2" s="2">
        <v>0.23</v>
      </c>
      <c r="G2" s="2">
        <v>9.1000000000000004E-3</v>
      </c>
    </row>
    <row r="3" spans="1:7" x14ac:dyDescent="0.2">
      <c r="A3" s="1" t="s">
        <v>10</v>
      </c>
      <c r="B3" s="2" t="s">
        <v>8</v>
      </c>
      <c r="C3" s="2" t="s">
        <v>9</v>
      </c>
      <c r="D3" s="2">
        <v>17</v>
      </c>
      <c r="E3" s="2">
        <v>5200</v>
      </c>
      <c r="F3" s="2">
        <v>0.23300000000000001</v>
      </c>
      <c r="G3" s="2">
        <v>1.06E-2</v>
      </c>
    </row>
    <row r="4" spans="1:7" x14ac:dyDescent="0.2">
      <c r="A4" s="1" t="s">
        <v>11</v>
      </c>
      <c r="B4" s="2" t="s">
        <v>8</v>
      </c>
      <c r="C4" s="2" t="s">
        <v>9</v>
      </c>
      <c r="D4" s="2">
        <v>21</v>
      </c>
      <c r="E4" s="2">
        <v>5200</v>
      </c>
      <c r="F4" s="2">
        <v>0.24199999999999999</v>
      </c>
      <c r="G4" s="2">
        <v>1.11E-2</v>
      </c>
    </row>
    <row r="5" spans="1:7" x14ac:dyDescent="0.2">
      <c r="A5" s="1" t="s">
        <v>12</v>
      </c>
      <c r="B5" s="2" t="s">
        <v>8</v>
      </c>
      <c r="C5" s="2" t="s">
        <v>9</v>
      </c>
      <c r="D5" s="2">
        <v>17</v>
      </c>
      <c r="E5" s="2">
        <v>5200</v>
      </c>
      <c r="F5" s="2">
        <v>0.24299999999999999</v>
      </c>
      <c r="G5" s="2">
        <v>1.03E-2</v>
      </c>
    </row>
    <row r="6" spans="1:7" x14ac:dyDescent="0.2">
      <c r="A6" s="1" t="s">
        <v>13</v>
      </c>
      <c r="B6" s="2" t="s">
        <v>8</v>
      </c>
      <c r="C6" s="2" t="s">
        <v>9</v>
      </c>
      <c r="D6" s="2">
        <v>23</v>
      </c>
      <c r="E6" s="2">
        <v>4900</v>
      </c>
      <c r="F6" s="2">
        <v>0.255</v>
      </c>
      <c r="G6" s="2">
        <v>0.01</v>
      </c>
    </row>
    <row r="7" spans="1:7" x14ac:dyDescent="0.2">
      <c r="A7" s="1" t="s">
        <v>14</v>
      </c>
      <c r="B7" s="2" t="s">
        <v>8</v>
      </c>
      <c r="C7" s="2" t="s">
        <v>9</v>
      </c>
      <c r="D7" s="2">
        <v>31</v>
      </c>
      <c r="E7" s="2">
        <v>8900</v>
      </c>
      <c r="F7" s="2">
        <v>0.255</v>
      </c>
      <c r="G7" s="2">
        <v>1.4500000000000001E-2</v>
      </c>
    </row>
    <row r="8" spans="1:7" x14ac:dyDescent="0.2">
      <c r="A8" s="1" t="s">
        <v>15</v>
      </c>
      <c r="B8" s="2" t="s">
        <v>8</v>
      </c>
      <c r="C8" s="2" t="s">
        <v>9</v>
      </c>
      <c r="D8" s="2">
        <v>34</v>
      </c>
      <c r="E8" s="2">
        <v>6200</v>
      </c>
      <c r="F8" s="2">
        <v>0.26500000000000001</v>
      </c>
      <c r="G8" s="2">
        <v>1.17E-2</v>
      </c>
    </row>
    <row r="9" spans="1:7" x14ac:dyDescent="0.2">
      <c r="A9" s="1" t="s">
        <v>16</v>
      </c>
      <c r="B9" s="2" t="s">
        <v>8</v>
      </c>
      <c r="C9" s="2" t="s">
        <v>9</v>
      </c>
      <c r="D9" s="2">
        <v>36</v>
      </c>
      <c r="E9" s="2">
        <v>2300</v>
      </c>
      <c r="F9" s="2">
        <v>0.28699999999999998</v>
      </c>
      <c r="G9" s="2">
        <v>1.6199999999999999E-2</v>
      </c>
    </row>
    <row r="10" spans="1:7" x14ac:dyDescent="0.2">
      <c r="A10" s="1" t="s">
        <v>17</v>
      </c>
      <c r="B10" s="2" t="s">
        <v>8</v>
      </c>
      <c r="C10" s="2" t="s">
        <v>9</v>
      </c>
      <c r="D10" s="2">
        <v>36</v>
      </c>
      <c r="E10" s="2">
        <v>3200</v>
      </c>
      <c r="F10" s="2">
        <v>0.29199999999999998</v>
      </c>
      <c r="G10" s="2">
        <v>1.4999999999999999E-2</v>
      </c>
    </row>
    <row r="11" spans="1:7" x14ac:dyDescent="0.2">
      <c r="A11" s="1" t="s">
        <v>18</v>
      </c>
      <c r="B11" s="2" t="s">
        <v>8</v>
      </c>
      <c r="C11" s="2" t="s">
        <v>9</v>
      </c>
      <c r="D11" s="2">
        <v>31</v>
      </c>
      <c r="E11" s="2">
        <v>6300</v>
      </c>
      <c r="F11" s="2">
        <v>0.29699999999999999</v>
      </c>
      <c r="G11" s="2">
        <v>1.4200000000000001E-2</v>
      </c>
    </row>
    <row r="12" spans="1:7" x14ac:dyDescent="0.2">
      <c r="A12" s="1" t="s">
        <v>19</v>
      </c>
      <c r="B12" s="2" t="s">
        <v>8</v>
      </c>
      <c r="C12" s="2" t="s">
        <v>9</v>
      </c>
      <c r="D12" s="2">
        <v>34</v>
      </c>
      <c r="E12" s="2">
        <v>10000</v>
      </c>
      <c r="F12" s="2">
        <v>0.29899999999999999</v>
      </c>
      <c r="G12" s="2">
        <v>1.49E-2</v>
      </c>
    </row>
    <row r="13" spans="1:7" x14ac:dyDescent="0.2">
      <c r="A13" s="1" t="s">
        <v>20</v>
      </c>
      <c r="B13" s="2" t="s">
        <v>8</v>
      </c>
      <c r="C13" s="2" t="s">
        <v>9</v>
      </c>
      <c r="D13" s="2">
        <v>25</v>
      </c>
      <c r="E13" s="2">
        <v>12700</v>
      </c>
      <c r="F13" s="2">
        <v>0.307</v>
      </c>
      <c r="G13" s="2">
        <v>1.5800000000000002E-2</v>
      </c>
    </row>
    <row r="14" spans="1:7" x14ac:dyDescent="0.2">
      <c r="A14" s="1" t="s">
        <v>21</v>
      </c>
      <c r="B14" s="2" t="s">
        <v>8</v>
      </c>
      <c r="C14" s="2" t="s">
        <v>9</v>
      </c>
      <c r="D14" s="2">
        <v>20</v>
      </c>
      <c r="E14" s="2">
        <v>4500</v>
      </c>
      <c r="F14" s="2">
        <v>0.31900000000000001</v>
      </c>
      <c r="G14" s="2">
        <v>1.35E-2</v>
      </c>
    </row>
    <row r="15" spans="1:7" x14ac:dyDescent="0.2">
      <c r="A15" s="1" t="s">
        <v>22</v>
      </c>
      <c r="B15" s="2" t="s">
        <v>8</v>
      </c>
      <c r="C15" s="2" t="s">
        <v>9</v>
      </c>
      <c r="D15" s="2">
        <v>18</v>
      </c>
      <c r="E15" s="2">
        <v>5500</v>
      </c>
      <c r="F15" s="2">
        <v>0.32400000000000001</v>
      </c>
      <c r="G15" s="2">
        <v>1.4E-2</v>
      </c>
    </row>
    <row r="16" spans="1:7" x14ac:dyDescent="0.2">
      <c r="A16" s="1" t="s">
        <v>23</v>
      </c>
      <c r="B16" s="2" t="s">
        <v>8</v>
      </c>
      <c r="C16" s="2" t="s">
        <v>9</v>
      </c>
      <c r="D16" s="2">
        <v>46</v>
      </c>
      <c r="E16" s="2">
        <v>3500</v>
      </c>
      <c r="F16" s="2">
        <v>0.32700000000000001</v>
      </c>
      <c r="G16" s="2">
        <v>1.7999999999999999E-2</v>
      </c>
    </row>
    <row r="17" spans="1:7" x14ac:dyDescent="0.2">
      <c r="A17" s="1" t="s">
        <v>24</v>
      </c>
      <c r="B17" s="2" t="s">
        <v>8</v>
      </c>
      <c r="C17" s="2" t="s">
        <v>9</v>
      </c>
      <c r="D17" s="2">
        <v>37</v>
      </c>
      <c r="E17" s="2">
        <v>2600</v>
      </c>
      <c r="F17" s="2">
        <v>0.33</v>
      </c>
      <c r="G17" s="2">
        <v>1.84E-2</v>
      </c>
    </row>
    <row r="18" spans="1:7" x14ac:dyDescent="0.2">
      <c r="A18" s="1" t="s">
        <v>25</v>
      </c>
      <c r="B18" s="2" t="s">
        <v>8</v>
      </c>
      <c r="C18" s="2" t="s">
        <v>9</v>
      </c>
      <c r="D18" s="2">
        <v>38</v>
      </c>
      <c r="E18" s="2">
        <v>12300</v>
      </c>
      <c r="F18" s="2">
        <v>0.34</v>
      </c>
      <c r="G18" s="2">
        <v>1.46E-2</v>
      </c>
    </row>
    <row r="19" spans="1:7" x14ac:dyDescent="0.2">
      <c r="A19" s="1" t="s">
        <v>26</v>
      </c>
      <c r="B19" s="2" t="s">
        <v>27</v>
      </c>
      <c r="C19" s="2" t="s">
        <v>9</v>
      </c>
      <c r="D19" s="2">
        <v>156</v>
      </c>
      <c r="E19" s="2">
        <v>3900</v>
      </c>
      <c r="F19" s="2">
        <v>0.38700000000000001</v>
      </c>
      <c r="G19" s="2">
        <v>1.67E-2</v>
      </c>
    </row>
    <row r="20" spans="1:7" x14ac:dyDescent="0.2">
      <c r="A20" s="1" t="s">
        <v>28</v>
      </c>
      <c r="B20" s="2" t="s">
        <v>8</v>
      </c>
      <c r="C20" s="2" t="s">
        <v>9</v>
      </c>
      <c r="D20" s="2">
        <v>43</v>
      </c>
      <c r="E20" s="2">
        <v>7100</v>
      </c>
      <c r="F20" s="2">
        <v>0.4</v>
      </c>
      <c r="G20" s="2">
        <v>1.6799999999999999E-2</v>
      </c>
    </row>
    <row r="21" spans="1:7" x14ac:dyDescent="0.2">
      <c r="A21" s="1" t="s">
        <v>29</v>
      </c>
      <c r="B21" s="2" t="s">
        <v>8</v>
      </c>
      <c r="C21" s="2" t="s">
        <v>9</v>
      </c>
      <c r="D21" s="2">
        <v>101</v>
      </c>
      <c r="E21" s="2">
        <v>2900</v>
      </c>
      <c r="F21" s="2">
        <v>0.439</v>
      </c>
      <c r="G21" s="2">
        <v>3.3000000000000002E-2</v>
      </c>
    </row>
    <row r="22" spans="1:7" x14ac:dyDescent="0.2">
      <c r="A22" s="1" t="s">
        <v>30</v>
      </c>
      <c r="B22" s="2" t="s">
        <v>8</v>
      </c>
      <c r="C22" s="2" t="s">
        <v>9</v>
      </c>
      <c r="D22" s="2">
        <v>71</v>
      </c>
      <c r="E22" s="2">
        <v>4100</v>
      </c>
      <c r="F22" s="2">
        <v>0.44</v>
      </c>
      <c r="G22" s="2">
        <v>4.2200000000000001E-2</v>
      </c>
    </row>
    <row r="23" spans="1:7" x14ac:dyDescent="0.2">
      <c r="A23" s="1" t="s">
        <v>31</v>
      </c>
      <c r="B23" s="2" t="s">
        <v>8</v>
      </c>
      <c r="C23" s="2" t="s">
        <v>9</v>
      </c>
      <c r="D23" s="2">
        <v>46</v>
      </c>
      <c r="E23" s="2">
        <v>7300</v>
      </c>
      <c r="F23" s="2">
        <v>0.47</v>
      </c>
      <c r="G23" s="2">
        <v>2.8899999999999999E-2</v>
      </c>
    </row>
    <row r="24" spans="1:7" x14ac:dyDescent="0.2">
      <c r="A24" s="1" t="s">
        <v>32</v>
      </c>
      <c r="B24" s="2" t="s">
        <v>8</v>
      </c>
      <c r="C24" s="2" t="s">
        <v>9</v>
      </c>
      <c r="D24" s="2">
        <v>165</v>
      </c>
      <c r="E24" s="2">
        <v>7100</v>
      </c>
      <c r="F24" s="2">
        <v>0.48199999999999998</v>
      </c>
      <c r="G24" s="2">
        <v>3.3700000000000001E-2</v>
      </c>
    </row>
    <row r="25" spans="1:7" x14ac:dyDescent="0.2">
      <c r="A25" s="1" t="s">
        <v>33</v>
      </c>
      <c r="B25" s="2" t="s">
        <v>8</v>
      </c>
      <c r="C25" s="2" t="s">
        <v>9</v>
      </c>
      <c r="D25" s="2">
        <v>190</v>
      </c>
      <c r="E25" s="2">
        <v>10600</v>
      </c>
      <c r="F25" s="2">
        <v>0.51</v>
      </c>
      <c r="G25" s="2">
        <v>3.1699999999999999E-2</v>
      </c>
    </row>
    <row r="26" spans="1:7" x14ac:dyDescent="0.2">
      <c r="A26" s="1" t="s">
        <v>34</v>
      </c>
      <c r="B26" s="2" t="s">
        <v>8</v>
      </c>
      <c r="C26" s="2" t="s">
        <v>9</v>
      </c>
      <c r="D26" s="2">
        <v>125</v>
      </c>
      <c r="E26" s="2">
        <v>11800</v>
      </c>
      <c r="F26" s="2">
        <v>0.53800000000000003</v>
      </c>
      <c r="G26" s="2">
        <v>3.32E-2</v>
      </c>
    </row>
    <row r="27" spans="1:7" x14ac:dyDescent="0.2">
      <c r="A27" s="1" t="s">
        <v>35</v>
      </c>
      <c r="B27" s="2" t="s">
        <v>27</v>
      </c>
      <c r="C27" s="2" t="s">
        <v>9</v>
      </c>
      <c r="D27" s="2">
        <v>381</v>
      </c>
      <c r="E27" s="2">
        <v>3900</v>
      </c>
      <c r="F27" s="2">
        <v>0.54900000000000004</v>
      </c>
      <c r="G27" s="2">
        <v>3.6799999999999999E-2</v>
      </c>
    </row>
    <row r="28" spans="1:7" x14ac:dyDescent="0.2">
      <c r="A28" s="1" t="s">
        <v>36</v>
      </c>
      <c r="B28" s="2" t="s">
        <v>8</v>
      </c>
      <c r="C28" s="2" t="s">
        <v>9</v>
      </c>
      <c r="D28" s="2">
        <v>116</v>
      </c>
      <c r="E28" s="2">
        <v>7300</v>
      </c>
      <c r="F28" s="2">
        <v>0.57499999999999996</v>
      </c>
      <c r="G28" s="2">
        <v>5.0799999999999998E-2</v>
      </c>
    </row>
    <row r="29" spans="1:7" x14ac:dyDescent="0.2">
      <c r="A29" s="1" t="s">
        <v>37</v>
      </c>
      <c r="B29" s="2" t="s">
        <v>8</v>
      </c>
      <c r="C29" s="2" t="s">
        <v>9</v>
      </c>
      <c r="D29" s="2">
        <v>171</v>
      </c>
      <c r="E29" s="2">
        <v>3500</v>
      </c>
      <c r="F29" s="2">
        <v>0.6</v>
      </c>
      <c r="G29" s="2">
        <v>5.5500000000000001E-2</v>
      </c>
    </row>
    <row r="30" spans="1:7" x14ac:dyDescent="0.2">
      <c r="A30" s="1" t="s">
        <v>38</v>
      </c>
      <c r="B30" s="2" t="s">
        <v>27</v>
      </c>
      <c r="C30" s="2" t="s">
        <v>9</v>
      </c>
      <c r="D30" s="2">
        <v>565</v>
      </c>
      <c r="E30" s="2">
        <v>1700</v>
      </c>
      <c r="F30" s="2">
        <v>0.61499999999999999</v>
      </c>
      <c r="G30" s="2">
        <v>4.3999999999999997E-2</v>
      </c>
    </row>
    <row r="31" spans="1:7" x14ac:dyDescent="0.2">
      <c r="A31" s="1" t="s">
        <v>39</v>
      </c>
      <c r="B31" s="2" t="s">
        <v>8</v>
      </c>
      <c r="C31" s="2" t="s">
        <v>9</v>
      </c>
      <c r="D31" s="2">
        <v>158</v>
      </c>
      <c r="E31" s="2">
        <v>3000</v>
      </c>
      <c r="F31" s="2">
        <v>0.65</v>
      </c>
      <c r="G31" s="2">
        <v>6.1100000000000002E-2</v>
      </c>
    </row>
    <row r="32" spans="1:7" x14ac:dyDescent="0.2">
      <c r="A32" s="1" t="s">
        <v>40</v>
      </c>
      <c r="B32" s="2" t="s">
        <v>27</v>
      </c>
      <c r="C32" s="2" t="s">
        <v>9</v>
      </c>
      <c r="D32" s="2">
        <v>707</v>
      </c>
      <c r="E32" s="2">
        <v>4200</v>
      </c>
      <c r="F32" s="2">
        <v>0.66100000000000003</v>
      </c>
      <c r="G32" s="2">
        <v>4.6199999999999998E-2</v>
      </c>
    </row>
    <row r="33" spans="1:7" x14ac:dyDescent="0.2">
      <c r="A33" s="1" t="s">
        <v>41</v>
      </c>
      <c r="B33" s="2" t="s">
        <v>27</v>
      </c>
      <c r="C33" s="2" t="s">
        <v>9</v>
      </c>
      <c r="D33" s="2">
        <v>995</v>
      </c>
      <c r="E33" s="2">
        <v>1300</v>
      </c>
      <c r="F33" s="2">
        <v>0.70699999999999996</v>
      </c>
      <c r="G33" s="2">
        <v>5.3600000000000002E-2</v>
      </c>
    </row>
    <row r="34" spans="1:7" x14ac:dyDescent="0.2">
      <c r="A34" s="1" t="s">
        <v>42</v>
      </c>
      <c r="B34" s="2" t="s">
        <v>8</v>
      </c>
      <c r="C34" s="2" t="s">
        <v>9</v>
      </c>
      <c r="D34" s="2">
        <v>713</v>
      </c>
      <c r="E34" s="2">
        <v>2400</v>
      </c>
      <c r="F34" s="2">
        <v>0.71</v>
      </c>
      <c r="G34" s="2">
        <v>6.6900000000000001E-2</v>
      </c>
    </row>
    <row r="35" spans="1:7" x14ac:dyDescent="0.2">
      <c r="A35" s="1" t="s">
        <v>43</v>
      </c>
      <c r="B35" s="2" t="s">
        <v>27</v>
      </c>
      <c r="C35" s="2" t="s">
        <v>9</v>
      </c>
      <c r="D35" s="2">
        <v>945</v>
      </c>
      <c r="E35" s="2">
        <v>3600</v>
      </c>
      <c r="F35" s="2">
        <v>0.72699999999999998</v>
      </c>
      <c r="G35" s="2">
        <v>5.6000000000000001E-2</v>
      </c>
    </row>
    <row r="36" spans="1:7" x14ac:dyDescent="0.2">
      <c r="A36" s="1" t="s">
        <v>44</v>
      </c>
      <c r="B36" s="2" t="s">
        <v>8</v>
      </c>
      <c r="C36" s="2" t="s">
        <v>9</v>
      </c>
      <c r="D36" s="2">
        <v>304</v>
      </c>
      <c r="E36" s="2">
        <v>12100</v>
      </c>
      <c r="F36" s="2">
        <v>0.73</v>
      </c>
      <c r="G36" s="2">
        <v>5.1999999999999998E-2</v>
      </c>
    </row>
    <row r="37" spans="1:7" x14ac:dyDescent="0.2">
      <c r="A37" s="1" t="s">
        <v>45</v>
      </c>
      <c r="B37" s="2" t="s">
        <v>8</v>
      </c>
      <c r="C37" s="2" t="s">
        <v>9</v>
      </c>
      <c r="D37" s="2">
        <v>232</v>
      </c>
      <c r="E37" s="2">
        <v>8200</v>
      </c>
      <c r="F37" s="2">
        <v>0.75</v>
      </c>
      <c r="G37" s="2">
        <v>6.5299999999999997E-2</v>
      </c>
    </row>
    <row r="38" spans="1:7" x14ac:dyDescent="0.2">
      <c r="A38" s="1" t="s">
        <v>46</v>
      </c>
      <c r="B38" s="2" t="s">
        <v>27</v>
      </c>
      <c r="C38" s="2" t="s">
        <v>9</v>
      </c>
      <c r="D38" s="2">
        <v>132</v>
      </c>
      <c r="E38" s="2">
        <v>8900</v>
      </c>
      <c r="F38" s="2">
        <v>0.78</v>
      </c>
      <c r="G38" s="2">
        <v>4.9599999999999998E-2</v>
      </c>
    </row>
    <row r="39" spans="1:7" x14ac:dyDescent="0.2">
      <c r="A39" s="1" t="s">
        <v>47</v>
      </c>
      <c r="B39" s="2" t="s">
        <v>27</v>
      </c>
      <c r="C39" s="2" t="s">
        <v>9</v>
      </c>
      <c r="D39" s="2">
        <v>105</v>
      </c>
      <c r="E39" s="2">
        <v>17300</v>
      </c>
      <c r="F39" s="2">
        <v>0.8</v>
      </c>
      <c r="G39" s="2">
        <v>5.7099999999999998E-2</v>
      </c>
    </row>
    <row r="40" spans="1:7" x14ac:dyDescent="0.2">
      <c r="A40" s="1" t="s">
        <v>48</v>
      </c>
      <c r="B40" s="2" t="s">
        <v>8</v>
      </c>
      <c r="C40" s="2" t="s">
        <v>9</v>
      </c>
      <c r="D40" s="2">
        <v>693</v>
      </c>
      <c r="E40" s="2">
        <v>5600</v>
      </c>
      <c r="F40" s="2">
        <v>0.82199999999999995</v>
      </c>
      <c r="G40" s="2">
        <v>8.2900000000000001E-2</v>
      </c>
    </row>
    <row r="41" spans="1:7" x14ac:dyDescent="0.2">
      <c r="A41" s="1" t="s">
        <v>49</v>
      </c>
      <c r="B41" s="2" t="s">
        <v>8</v>
      </c>
      <c r="C41" s="2" t="s">
        <v>9</v>
      </c>
      <c r="D41" s="2">
        <v>1165</v>
      </c>
      <c r="E41" s="2">
        <v>2000</v>
      </c>
      <c r="F41" s="2">
        <v>0.88500000000000001</v>
      </c>
      <c r="G41" s="2">
        <v>0.105</v>
      </c>
    </row>
    <row r="42" spans="1:7" x14ac:dyDescent="0.2">
      <c r="A42" s="1" t="s">
        <v>50</v>
      </c>
      <c r="B42" s="2" t="s">
        <v>8</v>
      </c>
      <c r="C42" s="2" t="s">
        <v>9</v>
      </c>
      <c r="D42" s="2">
        <v>867</v>
      </c>
      <c r="E42" s="2">
        <v>4300</v>
      </c>
      <c r="F42" s="2">
        <v>0.9</v>
      </c>
      <c r="G42" s="2">
        <v>8.7900000000000006E-2</v>
      </c>
    </row>
    <row r="43" spans="1:7" x14ac:dyDescent="0.2">
      <c r="A43" s="1" t="s">
        <v>51</v>
      </c>
      <c r="B43" s="2" t="s">
        <v>8</v>
      </c>
      <c r="C43" s="2" t="s">
        <v>9</v>
      </c>
      <c r="D43" s="2">
        <v>614</v>
      </c>
      <c r="E43" s="2">
        <v>2600</v>
      </c>
      <c r="F43" s="2">
        <v>0.92300000000000004</v>
      </c>
      <c r="G43" s="2">
        <v>0.126</v>
      </c>
    </row>
    <row r="44" spans="1:7" x14ac:dyDescent="0.2">
      <c r="A44" s="1" t="s">
        <v>52</v>
      </c>
      <c r="B44" s="2" t="s">
        <v>8</v>
      </c>
      <c r="C44" s="2" t="s">
        <v>9</v>
      </c>
      <c r="D44" s="2">
        <v>1755</v>
      </c>
      <c r="E44" s="2">
        <v>3400</v>
      </c>
      <c r="F44" s="2">
        <v>0.93</v>
      </c>
      <c r="G44" s="2">
        <v>0.108</v>
      </c>
    </row>
    <row r="45" spans="1:7" x14ac:dyDescent="0.2">
      <c r="A45" s="1" t="s">
        <v>53</v>
      </c>
      <c r="B45" s="2" t="s">
        <v>27</v>
      </c>
      <c r="C45" s="2" t="s">
        <v>9</v>
      </c>
      <c r="D45" s="2">
        <v>409</v>
      </c>
      <c r="E45" s="2">
        <v>5500</v>
      </c>
      <c r="F45" s="2">
        <v>0.94699999999999995</v>
      </c>
      <c r="G45" s="2">
        <v>9.5000000000000001E-2</v>
      </c>
    </row>
    <row r="46" spans="1:7" x14ac:dyDescent="0.2">
      <c r="A46" s="1" t="s">
        <v>54</v>
      </c>
      <c r="B46" s="2" t="s">
        <v>8</v>
      </c>
      <c r="C46" s="2" t="s">
        <v>9</v>
      </c>
      <c r="D46" s="2">
        <v>369</v>
      </c>
      <c r="E46" s="2">
        <v>8100</v>
      </c>
      <c r="F46" s="2">
        <v>0.95</v>
      </c>
      <c r="G46" s="2">
        <v>0.1041</v>
      </c>
    </row>
    <row r="47" spans="1:7" x14ac:dyDescent="0.2">
      <c r="A47" s="1" t="s">
        <v>55</v>
      </c>
      <c r="B47" s="2" t="s">
        <v>27</v>
      </c>
      <c r="C47" s="2" t="s">
        <v>9</v>
      </c>
      <c r="D47" s="2">
        <v>1562</v>
      </c>
      <c r="E47" s="2">
        <v>1200</v>
      </c>
      <c r="F47" s="2">
        <v>0.95399999999999996</v>
      </c>
      <c r="G47" s="2">
        <v>0.14499999999999999</v>
      </c>
    </row>
    <row r="48" spans="1:7" x14ac:dyDescent="0.2">
      <c r="A48" s="1" t="s">
        <v>56</v>
      </c>
      <c r="B48" s="2" t="s">
        <v>8</v>
      </c>
      <c r="C48" s="2" t="s">
        <v>9</v>
      </c>
      <c r="D48" s="2">
        <v>983</v>
      </c>
      <c r="E48" s="2">
        <v>1700</v>
      </c>
      <c r="F48" s="2">
        <v>0.97</v>
      </c>
      <c r="G48" s="2">
        <v>0.1182</v>
      </c>
    </row>
    <row r="49" spans="1:7" x14ac:dyDescent="0.2">
      <c r="A49" s="1" t="s">
        <v>57</v>
      </c>
      <c r="B49" s="2" t="s">
        <v>8</v>
      </c>
      <c r="C49" s="2" t="s">
        <v>9</v>
      </c>
      <c r="D49" s="2">
        <v>2053</v>
      </c>
      <c r="E49" s="2">
        <v>1300</v>
      </c>
      <c r="F49" s="2">
        <v>0.97799999999999998</v>
      </c>
      <c r="G49" s="2">
        <v>0.13100000000000001</v>
      </c>
    </row>
    <row r="50" spans="1:7" x14ac:dyDescent="0.2">
      <c r="A50" s="1" t="s">
        <v>58</v>
      </c>
      <c r="B50" s="2" t="s">
        <v>27</v>
      </c>
      <c r="C50" s="2" t="s">
        <v>9</v>
      </c>
      <c r="D50" s="2">
        <v>300</v>
      </c>
      <c r="E50" s="2">
        <v>13700</v>
      </c>
      <c r="F50" s="2">
        <v>1</v>
      </c>
      <c r="G50" s="2">
        <v>8.9099999999999999E-2</v>
      </c>
    </row>
    <row r="51" spans="1:7" x14ac:dyDescent="0.2">
      <c r="A51" s="1" t="s">
        <v>59</v>
      </c>
      <c r="B51" s="2" t="s">
        <v>8</v>
      </c>
      <c r="C51" s="2" t="s">
        <v>9</v>
      </c>
      <c r="D51" s="2">
        <v>1025</v>
      </c>
      <c r="E51" s="2">
        <v>4200</v>
      </c>
      <c r="F51" s="2">
        <v>1.02</v>
      </c>
      <c r="G51" s="2">
        <v>0.125</v>
      </c>
    </row>
    <row r="52" spans="1:7" x14ac:dyDescent="0.2">
      <c r="A52" s="1" t="s">
        <v>60</v>
      </c>
      <c r="B52" s="2" t="s">
        <v>8</v>
      </c>
      <c r="C52" s="2" t="s">
        <v>9</v>
      </c>
      <c r="D52" s="2">
        <v>835</v>
      </c>
      <c r="E52" s="2">
        <v>2000</v>
      </c>
      <c r="F52" s="2">
        <v>1.02</v>
      </c>
      <c r="G52" s="2">
        <v>0.13700000000000001</v>
      </c>
    </row>
    <row r="53" spans="1:7" x14ac:dyDescent="0.2">
      <c r="A53" s="1" t="s">
        <v>61</v>
      </c>
      <c r="B53" s="2" t="s">
        <v>8</v>
      </c>
      <c r="C53" s="2" t="s">
        <v>9</v>
      </c>
      <c r="D53" s="2">
        <v>1335</v>
      </c>
      <c r="E53" s="2">
        <v>3100</v>
      </c>
      <c r="F53" s="2">
        <v>1.1000000000000001</v>
      </c>
      <c r="G53" s="2">
        <v>0.14299999999999999</v>
      </c>
    </row>
    <row r="54" spans="1:7" x14ac:dyDescent="0.2">
      <c r="A54" s="1" t="s">
        <v>62</v>
      </c>
      <c r="B54" s="2" t="s">
        <v>27</v>
      </c>
      <c r="C54" s="2" t="s">
        <v>9</v>
      </c>
      <c r="D54" s="2">
        <v>2020</v>
      </c>
      <c r="E54" s="2">
        <v>1900</v>
      </c>
      <c r="F54" s="2">
        <v>1.19</v>
      </c>
      <c r="G54" s="2">
        <v>0.182</v>
      </c>
    </row>
    <row r="55" spans="1:7" x14ac:dyDescent="0.2">
      <c r="A55" s="1" t="s">
        <v>63</v>
      </c>
      <c r="B55" s="2" t="s">
        <v>27</v>
      </c>
      <c r="C55" s="2" t="s">
        <v>9</v>
      </c>
      <c r="D55" s="2">
        <v>875</v>
      </c>
      <c r="E55" s="2">
        <v>7400</v>
      </c>
      <c r="F55" s="2">
        <v>1.34</v>
      </c>
      <c r="G55" s="2">
        <v>0.19</v>
      </c>
    </row>
    <row r="56" spans="1:7" x14ac:dyDescent="0.2">
      <c r="A56" s="1" t="s">
        <v>64</v>
      </c>
      <c r="B56" s="2" t="s">
        <v>27</v>
      </c>
      <c r="C56" s="2" t="s">
        <v>9</v>
      </c>
      <c r="D56" s="2">
        <v>1100</v>
      </c>
      <c r="E56" s="2">
        <v>16900</v>
      </c>
      <c r="F56" s="2">
        <v>1.34</v>
      </c>
      <c r="G56" s="2">
        <v>0.20699999999999999</v>
      </c>
    </row>
    <row r="57" spans="1:7" x14ac:dyDescent="0.2">
      <c r="A57" s="1" t="s">
        <v>65</v>
      </c>
      <c r="B57" s="2" t="s">
        <v>8</v>
      </c>
      <c r="C57" s="2" t="s">
        <v>9</v>
      </c>
      <c r="D57" s="2">
        <v>1400</v>
      </c>
      <c r="E57" s="2">
        <v>3400</v>
      </c>
      <c r="F57" s="2">
        <v>1.34</v>
      </c>
      <c r="G57" s="2">
        <v>0.21299999999999999</v>
      </c>
    </row>
    <row r="58" spans="1:7" x14ac:dyDescent="0.2">
      <c r="A58" s="1" t="s">
        <v>66</v>
      </c>
      <c r="B58" s="2" t="s">
        <v>27</v>
      </c>
      <c r="C58" s="2" t="s">
        <v>9</v>
      </c>
      <c r="D58" s="2">
        <v>2310</v>
      </c>
      <c r="E58" s="2">
        <v>1200</v>
      </c>
      <c r="F58" s="2">
        <v>1.35</v>
      </c>
      <c r="G58" s="2">
        <v>0.224</v>
      </c>
    </row>
    <row r="59" spans="1:7" x14ac:dyDescent="0.2">
      <c r="A59" s="1" t="s">
        <v>67</v>
      </c>
      <c r="B59" s="2" t="s">
        <v>8</v>
      </c>
      <c r="C59" s="2" t="s">
        <v>9</v>
      </c>
      <c r="D59" s="2">
        <v>1105</v>
      </c>
      <c r="E59" s="2">
        <v>4300</v>
      </c>
      <c r="F59" s="2">
        <v>1.35</v>
      </c>
      <c r="G59" s="2">
        <v>0.24879999999999999</v>
      </c>
    </row>
    <row r="60" spans="1:7" x14ac:dyDescent="0.2">
      <c r="A60" s="1" t="s">
        <v>68</v>
      </c>
      <c r="B60" s="2" t="s">
        <v>8</v>
      </c>
      <c r="C60" s="2" t="s">
        <v>9</v>
      </c>
      <c r="D60" s="2">
        <v>4131</v>
      </c>
      <c r="E60" s="2">
        <v>2200</v>
      </c>
      <c r="F60" s="2">
        <v>1.36</v>
      </c>
      <c r="G60" s="2">
        <v>0.184</v>
      </c>
    </row>
    <row r="61" spans="1:7" x14ac:dyDescent="0.2">
      <c r="A61" s="1" t="s">
        <v>69</v>
      </c>
      <c r="B61" s="2" t="s">
        <v>8</v>
      </c>
      <c r="C61" s="2" t="s">
        <v>9</v>
      </c>
      <c r="D61" s="2">
        <v>2350</v>
      </c>
      <c r="E61" s="2">
        <v>2900</v>
      </c>
      <c r="F61" s="2">
        <v>1.38</v>
      </c>
      <c r="G61" s="2">
        <v>0.23899999999999999</v>
      </c>
    </row>
    <row r="62" spans="1:7" x14ac:dyDescent="0.2">
      <c r="A62" s="1" t="s">
        <v>70</v>
      </c>
      <c r="B62" s="2" t="s">
        <v>27</v>
      </c>
      <c r="C62" s="2" t="s">
        <v>9</v>
      </c>
      <c r="D62" s="2">
        <v>1400</v>
      </c>
      <c r="E62" s="2">
        <v>7000</v>
      </c>
      <c r="F62" s="2">
        <v>1.41</v>
      </c>
      <c r="G62" s="2">
        <v>0.22900000000000001</v>
      </c>
    </row>
    <row r="63" spans="1:7" x14ac:dyDescent="0.2">
      <c r="A63" s="1" t="s">
        <v>71</v>
      </c>
      <c r="B63" s="2" t="s">
        <v>8</v>
      </c>
      <c r="C63" s="2" t="s">
        <v>9</v>
      </c>
      <c r="D63" s="2">
        <v>2260</v>
      </c>
      <c r="E63" s="2">
        <v>4900</v>
      </c>
      <c r="F63" s="2">
        <v>1.52</v>
      </c>
      <c r="G63" s="2">
        <v>0.27800000000000002</v>
      </c>
    </row>
    <row r="64" spans="1:7" x14ac:dyDescent="0.2">
      <c r="A64" s="1" t="s">
        <v>72</v>
      </c>
      <c r="B64" s="2" t="s">
        <v>8</v>
      </c>
      <c r="C64" s="2" t="s">
        <v>9</v>
      </c>
      <c r="D64" s="2">
        <v>3917</v>
      </c>
      <c r="E64" s="2">
        <v>3100</v>
      </c>
      <c r="F64" s="2">
        <v>1.69</v>
      </c>
      <c r="G64" s="2">
        <v>0.372</v>
      </c>
    </row>
    <row r="65" spans="1:7" x14ac:dyDescent="0.2">
      <c r="A65" s="1" t="s">
        <v>73</v>
      </c>
      <c r="B65" s="2" t="s">
        <v>27</v>
      </c>
      <c r="C65" s="2" t="s">
        <v>9</v>
      </c>
      <c r="D65" s="2">
        <v>2350</v>
      </c>
      <c r="E65" s="2">
        <v>3700</v>
      </c>
      <c r="F65" s="2">
        <v>1.85</v>
      </c>
      <c r="G65" s="2">
        <v>0.26200000000000001</v>
      </c>
    </row>
    <row r="66" spans="1:7" x14ac:dyDescent="0.2">
      <c r="A66" s="1" t="s">
        <v>74</v>
      </c>
      <c r="B66" s="2" t="s">
        <v>27</v>
      </c>
      <c r="C66" s="2" t="s">
        <v>9</v>
      </c>
      <c r="D66" s="2">
        <v>2733</v>
      </c>
      <c r="E66" s="2">
        <v>5300</v>
      </c>
      <c r="F66" s="2">
        <v>1.85</v>
      </c>
      <c r="G66" s="2">
        <v>0.26200000000000001</v>
      </c>
    </row>
    <row r="67" spans="1:7" x14ac:dyDescent="0.2">
      <c r="A67" s="1" t="s">
        <v>75</v>
      </c>
      <c r="B67" s="2" t="s">
        <v>8</v>
      </c>
      <c r="C67" s="2" t="s">
        <v>9</v>
      </c>
      <c r="D67" s="2">
        <v>3500</v>
      </c>
      <c r="E67" s="2">
        <v>1900</v>
      </c>
      <c r="F67" s="2">
        <v>2.08</v>
      </c>
      <c r="G67" s="2">
        <v>0.57279999999999998</v>
      </c>
    </row>
    <row r="68" spans="1:7" x14ac:dyDescent="0.2">
      <c r="A68" s="1" t="s">
        <v>76</v>
      </c>
      <c r="B68" s="2" t="s">
        <v>8</v>
      </c>
      <c r="C68" s="2" t="s">
        <v>9</v>
      </c>
      <c r="D68" s="2">
        <v>6950</v>
      </c>
      <c r="E68" s="2">
        <v>5700</v>
      </c>
      <c r="F68" s="2">
        <v>2.12</v>
      </c>
      <c r="G68" s="2">
        <v>0.56599999999999995</v>
      </c>
    </row>
    <row r="69" spans="1:7" x14ac:dyDescent="0.2">
      <c r="A69" s="1" t="s">
        <v>77</v>
      </c>
      <c r="B69" s="2" t="s">
        <v>8</v>
      </c>
      <c r="C69" s="2" t="s">
        <v>9</v>
      </c>
      <c r="D69" s="2">
        <v>5400</v>
      </c>
      <c r="E69" s="2">
        <v>3700</v>
      </c>
      <c r="F69" s="2">
        <v>2.2200000000000002</v>
      </c>
      <c r="G69" s="2">
        <v>0.58550000000000002</v>
      </c>
    </row>
    <row r="70" spans="1:7" x14ac:dyDescent="0.2">
      <c r="A70" s="1" t="s">
        <v>78</v>
      </c>
      <c r="B70" s="2" t="s">
        <v>8</v>
      </c>
      <c r="C70" s="2" t="s">
        <v>9</v>
      </c>
      <c r="D70" s="2">
        <v>10350</v>
      </c>
      <c r="E70" s="2">
        <v>2000</v>
      </c>
      <c r="F70" s="2">
        <v>2.29</v>
      </c>
      <c r="G70" s="2">
        <v>0.62</v>
      </c>
    </row>
    <row r="71" spans="1:7" x14ac:dyDescent="0.2">
      <c r="A71" s="1" t="s">
        <v>79</v>
      </c>
      <c r="B71" s="2" t="s">
        <v>8</v>
      </c>
      <c r="C71" s="2" t="s">
        <v>9</v>
      </c>
      <c r="D71" s="2">
        <v>2131</v>
      </c>
      <c r="E71" s="2">
        <v>1600</v>
      </c>
      <c r="F71" s="2"/>
      <c r="G71" s="2"/>
    </row>
    <row r="72" spans="1:7" x14ac:dyDescent="0.2">
      <c r="A72" s="1" t="s">
        <v>80</v>
      </c>
      <c r="B72" s="2" t="s">
        <v>8</v>
      </c>
      <c r="C72" s="2" t="s">
        <v>9</v>
      </c>
      <c r="D72" s="2">
        <v>2871</v>
      </c>
      <c r="E72" s="2">
        <v>2600</v>
      </c>
      <c r="F72" s="2"/>
      <c r="G72" s="2"/>
    </row>
    <row r="73" spans="1:7" x14ac:dyDescent="0.2">
      <c r="A73" s="1" t="s">
        <v>81</v>
      </c>
      <c r="B73" s="2" t="s">
        <v>8</v>
      </c>
      <c r="C73" s="2" t="s">
        <v>9</v>
      </c>
      <c r="D73" s="2">
        <v>2887</v>
      </c>
      <c r="E73" s="2">
        <v>2300</v>
      </c>
      <c r="F73" s="2"/>
      <c r="G73" s="2"/>
    </row>
    <row r="74" spans="1:7" x14ac:dyDescent="0.2">
      <c r="A74" s="1" t="s">
        <v>82</v>
      </c>
      <c r="B74" s="2" t="s">
        <v>8</v>
      </c>
      <c r="C74" s="2" t="s">
        <v>9</v>
      </c>
      <c r="D74" s="2">
        <v>1900</v>
      </c>
      <c r="E74" s="2">
        <v>3300</v>
      </c>
      <c r="F74" s="2"/>
      <c r="G74" s="2"/>
    </row>
    <row r="75" spans="1:7" x14ac:dyDescent="0.2">
      <c r="A75" s="1" t="s">
        <v>83</v>
      </c>
      <c r="B75" s="2" t="s">
        <v>8</v>
      </c>
      <c r="C75" s="2" t="s">
        <v>9</v>
      </c>
      <c r="D75" s="2">
        <v>502</v>
      </c>
      <c r="E75" s="2">
        <v>3900</v>
      </c>
      <c r="F75" s="2"/>
      <c r="G75" s="2"/>
    </row>
    <row r="76" spans="1:7" x14ac:dyDescent="0.2">
      <c r="A76" s="1" t="s">
        <v>84</v>
      </c>
      <c r="B76" s="2" t="s">
        <v>8</v>
      </c>
      <c r="C76" s="2" t="s">
        <v>9</v>
      </c>
      <c r="D76" s="2">
        <v>596</v>
      </c>
      <c r="E76" s="2">
        <v>2600</v>
      </c>
      <c r="F76" s="2"/>
      <c r="G76" s="2"/>
    </row>
    <row r="77" spans="1:7" x14ac:dyDescent="0.2">
      <c r="A77" s="1" t="s">
        <v>85</v>
      </c>
      <c r="B77" s="2" t="s">
        <v>8</v>
      </c>
      <c r="C77" s="2" t="s">
        <v>9</v>
      </c>
      <c r="D77" s="2">
        <v>1250</v>
      </c>
      <c r="E77" s="2">
        <v>2700</v>
      </c>
      <c r="F77" s="2"/>
      <c r="G77" s="2"/>
    </row>
    <row r="78" spans="1:7" x14ac:dyDescent="0.2">
      <c r="A78" s="1" t="s">
        <v>86</v>
      </c>
      <c r="B78" s="2" t="s">
        <v>8</v>
      </c>
      <c r="C78" s="2" t="s">
        <v>9</v>
      </c>
      <c r="D78" s="2">
        <v>1573</v>
      </c>
      <c r="E78" s="2">
        <v>700</v>
      </c>
      <c r="F78" s="2"/>
      <c r="G78" s="2"/>
    </row>
    <row r="79" spans="1:7" x14ac:dyDescent="0.2">
      <c r="A79" s="1" t="s">
        <v>87</v>
      </c>
      <c r="B79" s="2" t="s">
        <v>8</v>
      </c>
      <c r="C79" s="2" t="s">
        <v>9</v>
      </c>
      <c r="D79" s="2">
        <v>1085</v>
      </c>
      <c r="E79" s="2">
        <v>1300</v>
      </c>
      <c r="F79" s="2"/>
      <c r="G79" s="2"/>
    </row>
    <row r="80" spans="1:7" x14ac:dyDescent="0.2">
      <c r="A80" s="1" t="s">
        <v>88</v>
      </c>
      <c r="B80" s="2" t="s">
        <v>8</v>
      </c>
      <c r="C80" s="2" t="s">
        <v>9</v>
      </c>
      <c r="D80" s="2">
        <v>1091</v>
      </c>
      <c r="E80" s="2">
        <v>2600</v>
      </c>
      <c r="F80" s="2"/>
      <c r="G80" s="2"/>
    </row>
    <row r="81" spans="1:7" x14ac:dyDescent="0.2">
      <c r="A81" s="1" t="s">
        <v>89</v>
      </c>
      <c r="B81" s="2" t="s">
        <v>8</v>
      </c>
      <c r="C81" s="2" t="s">
        <v>9</v>
      </c>
      <c r="D81" s="2">
        <v>935</v>
      </c>
      <c r="E81" s="2">
        <v>4300</v>
      </c>
      <c r="F81" s="2"/>
      <c r="G81" s="2"/>
    </row>
    <row r="82" spans="1:7" x14ac:dyDescent="0.2">
      <c r="A82" s="1" t="s">
        <v>90</v>
      </c>
      <c r="B82" s="2" t="s">
        <v>8</v>
      </c>
      <c r="C82" s="2" t="s">
        <v>9</v>
      </c>
      <c r="D82" s="2">
        <v>832</v>
      </c>
      <c r="E82" s="2">
        <v>2500</v>
      </c>
      <c r="F82" s="2"/>
      <c r="G82" s="2"/>
    </row>
    <row r="83" spans="1:7" x14ac:dyDescent="0.2">
      <c r="A83" s="1" t="s">
        <v>91</v>
      </c>
      <c r="B83" s="2" t="s">
        <v>8</v>
      </c>
      <c r="C83" s="2" t="s">
        <v>9</v>
      </c>
      <c r="D83" s="2">
        <v>472</v>
      </c>
      <c r="E83" s="2">
        <v>2800</v>
      </c>
      <c r="F83" s="2"/>
      <c r="G83" s="2"/>
    </row>
    <row r="84" spans="1:7" x14ac:dyDescent="0.2">
      <c r="A84" s="1" t="s">
        <v>92</v>
      </c>
      <c r="B84" s="2" t="s">
        <v>8</v>
      </c>
      <c r="C84" s="2" t="s">
        <v>9</v>
      </c>
      <c r="D84" s="2">
        <v>160</v>
      </c>
      <c r="E84" s="2">
        <v>4300</v>
      </c>
      <c r="F84" s="2"/>
      <c r="G84" s="2"/>
    </row>
    <row r="85" spans="1:7" x14ac:dyDescent="0.2">
      <c r="A85" s="1" t="s">
        <v>93</v>
      </c>
      <c r="B85" s="2" t="s">
        <v>8</v>
      </c>
      <c r="C85" s="2" t="s">
        <v>9</v>
      </c>
      <c r="D85" s="2">
        <v>665</v>
      </c>
      <c r="E85" s="2">
        <v>2000</v>
      </c>
      <c r="F85" s="2"/>
      <c r="G85" s="2"/>
    </row>
    <row r="86" spans="1:7" x14ac:dyDescent="0.2">
      <c r="A86" s="1" t="s">
        <v>94</v>
      </c>
      <c r="B86" s="2" t="s">
        <v>8</v>
      </c>
      <c r="C86" s="2" t="s">
        <v>9</v>
      </c>
      <c r="D86" s="2">
        <v>1453</v>
      </c>
      <c r="E86" s="2">
        <v>2900</v>
      </c>
      <c r="F86" s="2"/>
      <c r="G86" s="2"/>
    </row>
    <row r="87" spans="1:7" x14ac:dyDescent="0.2">
      <c r="A87" s="1" t="s">
        <v>95</v>
      </c>
      <c r="B87" s="2" t="s">
        <v>8</v>
      </c>
      <c r="C87" s="2" t="s">
        <v>9</v>
      </c>
      <c r="D87" s="2">
        <v>1500</v>
      </c>
      <c r="E87" s="2">
        <v>1900</v>
      </c>
      <c r="F87" s="2"/>
      <c r="G87" s="2"/>
    </row>
    <row r="88" spans="1:7" x14ac:dyDescent="0.2">
      <c r="A88" s="1" t="s">
        <v>96</v>
      </c>
      <c r="B88" s="2" t="s">
        <v>8</v>
      </c>
      <c r="C88" s="2" t="s">
        <v>9</v>
      </c>
      <c r="D88" s="2">
        <v>1975</v>
      </c>
      <c r="E88" s="2">
        <v>3600</v>
      </c>
      <c r="F88" s="2"/>
      <c r="G88" s="2"/>
    </row>
    <row r="89" spans="1:7" x14ac:dyDescent="0.2">
      <c r="A89" s="1" t="s">
        <v>97</v>
      </c>
      <c r="B89" s="2" t="s">
        <v>8</v>
      </c>
      <c r="C89" s="2" t="s">
        <v>9</v>
      </c>
      <c r="D89" s="2">
        <v>275</v>
      </c>
      <c r="E89" s="2">
        <v>2300</v>
      </c>
      <c r="F89" s="2"/>
      <c r="G89" s="2"/>
    </row>
    <row r="90" spans="1:7" x14ac:dyDescent="0.2">
      <c r="A90" s="1" t="s">
        <v>98</v>
      </c>
      <c r="B90" s="2" t="s">
        <v>8</v>
      </c>
      <c r="C90" s="2" t="s">
        <v>9</v>
      </c>
      <c r="D90" s="2">
        <v>586</v>
      </c>
      <c r="E90" s="2">
        <v>1600</v>
      </c>
      <c r="F90" s="2"/>
      <c r="G90" s="2"/>
    </row>
    <row r="91" spans="1:7" x14ac:dyDescent="0.2">
      <c r="A91" s="1" t="s">
        <v>99</v>
      </c>
      <c r="B91" s="2" t="s">
        <v>8</v>
      </c>
      <c r="C91" s="2" t="s">
        <v>9</v>
      </c>
      <c r="D91" s="2">
        <v>226</v>
      </c>
      <c r="E91" s="2">
        <v>4200</v>
      </c>
      <c r="F91" s="2"/>
      <c r="G91" s="2"/>
    </row>
    <row r="92" spans="1:7" x14ac:dyDescent="0.2">
      <c r="A92" s="1" t="s">
        <v>100</v>
      </c>
      <c r="B92" s="2" t="s">
        <v>8</v>
      </c>
      <c r="C92" s="2" t="s">
        <v>9</v>
      </c>
      <c r="D92" s="2">
        <v>1617</v>
      </c>
      <c r="E92" s="2">
        <v>4800</v>
      </c>
      <c r="F92" s="2"/>
      <c r="G92" s="2"/>
    </row>
    <row r="93" spans="1:7" x14ac:dyDescent="0.2">
      <c r="A93" s="1" t="s">
        <v>101</v>
      </c>
      <c r="B93" s="2" t="s">
        <v>8</v>
      </c>
      <c r="C93" s="2" t="s">
        <v>9</v>
      </c>
      <c r="D93" s="2">
        <v>892</v>
      </c>
      <c r="E93" s="2">
        <v>1000</v>
      </c>
      <c r="F93" s="2"/>
      <c r="G93" s="2"/>
    </row>
    <row r="94" spans="1:7" x14ac:dyDescent="0.2">
      <c r="A94" s="1" t="s">
        <v>102</v>
      </c>
      <c r="B94" s="2" t="s">
        <v>8</v>
      </c>
      <c r="C94" s="2" t="s">
        <v>9</v>
      </c>
      <c r="D94" s="2">
        <v>39</v>
      </c>
      <c r="E94" s="2">
        <v>6800</v>
      </c>
      <c r="F94" s="2"/>
      <c r="G94" s="2"/>
    </row>
    <row r="95" spans="1:7" x14ac:dyDescent="0.2">
      <c r="A95" s="1" t="s">
        <v>103</v>
      </c>
      <c r="B95" s="2" t="s">
        <v>8</v>
      </c>
      <c r="C95" s="2" t="s">
        <v>9</v>
      </c>
      <c r="D95" s="2">
        <v>327</v>
      </c>
      <c r="E95" s="2">
        <v>5000</v>
      </c>
      <c r="F95" s="2"/>
      <c r="G95" s="2"/>
    </row>
    <row r="96" spans="1:7" x14ac:dyDescent="0.2">
      <c r="A96" s="1" t="s">
        <v>104</v>
      </c>
      <c r="B96" s="2" t="s">
        <v>8</v>
      </c>
      <c r="C96" s="2" t="s">
        <v>9</v>
      </c>
      <c r="D96" s="2">
        <v>66</v>
      </c>
      <c r="E96" s="2">
        <v>5300</v>
      </c>
      <c r="F96" s="2"/>
      <c r="G96" s="2"/>
    </row>
    <row r="97" spans="1:7" x14ac:dyDescent="0.2">
      <c r="A97" s="1" t="s">
        <v>105</v>
      </c>
      <c r="B97" s="2" t="s">
        <v>8</v>
      </c>
      <c r="C97" s="2" t="s">
        <v>9</v>
      </c>
      <c r="D97" s="2">
        <v>413</v>
      </c>
      <c r="E97" s="2">
        <v>1400</v>
      </c>
      <c r="F97" s="2"/>
      <c r="G97" s="2"/>
    </row>
    <row r="98" spans="1:7" x14ac:dyDescent="0.2">
      <c r="A98" s="1" t="s">
        <v>106</v>
      </c>
      <c r="B98" s="2" t="s">
        <v>8</v>
      </c>
      <c r="C98" s="2" t="s">
        <v>9</v>
      </c>
      <c r="D98" s="2">
        <v>332</v>
      </c>
      <c r="E98" s="2">
        <v>6000</v>
      </c>
      <c r="F98" s="2"/>
      <c r="G98" s="2"/>
    </row>
    <row r="99" spans="1:7" x14ac:dyDescent="0.2">
      <c r="A99" s="1" t="s">
        <v>107</v>
      </c>
      <c r="B99" s="2" t="s">
        <v>8</v>
      </c>
      <c r="C99" s="2" t="s">
        <v>9</v>
      </c>
      <c r="D99" s="2">
        <v>960</v>
      </c>
      <c r="E99" s="2">
        <v>9000</v>
      </c>
      <c r="F99" s="2"/>
      <c r="G99" s="2"/>
    </row>
    <row r="100" spans="1:7" x14ac:dyDescent="0.2">
      <c r="A100" s="1" t="s">
        <v>108</v>
      </c>
      <c r="B100" s="2" t="s">
        <v>8</v>
      </c>
      <c r="C100" s="2" t="s">
        <v>9</v>
      </c>
      <c r="D100" s="2">
        <v>606</v>
      </c>
      <c r="E100" s="2">
        <v>2900</v>
      </c>
      <c r="F100" s="2"/>
      <c r="G100" s="2"/>
    </row>
    <row r="101" spans="1:7" x14ac:dyDescent="0.2">
      <c r="A101" s="1" t="s">
        <v>109</v>
      </c>
      <c r="B101" s="2" t="s">
        <v>8</v>
      </c>
      <c r="C101" s="2" t="s">
        <v>9</v>
      </c>
      <c r="D101" s="2">
        <v>366</v>
      </c>
      <c r="E101" s="2">
        <v>3800</v>
      </c>
      <c r="F101" s="2"/>
      <c r="G101" s="2"/>
    </row>
    <row r="102" spans="1:7" x14ac:dyDescent="0.2">
      <c r="A102" s="1" t="s">
        <v>110</v>
      </c>
      <c r="B102" s="2" t="s">
        <v>8</v>
      </c>
      <c r="C102" s="2" t="s">
        <v>9</v>
      </c>
      <c r="D102" s="2">
        <v>70</v>
      </c>
      <c r="E102" s="2">
        <v>3900</v>
      </c>
      <c r="F102" s="2"/>
      <c r="G102" s="2"/>
    </row>
    <row r="103" spans="1:7" x14ac:dyDescent="0.2">
      <c r="A103" s="1" t="s">
        <v>111</v>
      </c>
      <c r="B103" s="2" t="s">
        <v>8</v>
      </c>
      <c r="C103" s="2" t="s">
        <v>9</v>
      </c>
      <c r="D103" s="2">
        <v>25</v>
      </c>
      <c r="E103" s="2">
        <v>5800</v>
      </c>
      <c r="F103" s="2"/>
      <c r="G103" s="2"/>
    </row>
    <row r="104" spans="1:7" x14ac:dyDescent="0.2">
      <c r="A104" s="1" t="s">
        <v>112</v>
      </c>
      <c r="B104" s="2" t="s">
        <v>27</v>
      </c>
      <c r="C104" s="2" t="s">
        <v>9</v>
      </c>
      <c r="D104" s="2">
        <v>644</v>
      </c>
      <c r="E104" s="2">
        <v>2200</v>
      </c>
      <c r="F104" s="2"/>
      <c r="G104" s="2"/>
    </row>
    <row r="105" spans="1:7" x14ac:dyDescent="0.2">
      <c r="A105" s="1" t="s">
        <v>113</v>
      </c>
      <c r="B105" s="2" t="s">
        <v>27</v>
      </c>
      <c r="C105" s="2" t="s">
        <v>9</v>
      </c>
      <c r="D105" s="2">
        <v>1179</v>
      </c>
      <c r="E105" s="2">
        <v>2000</v>
      </c>
      <c r="F105" s="2"/>
      <c r="G105" s="2"/>
    </row>
    <row r="106" spans="1:7" x14ac:dyDescent="0.2">
      <c r="A106" s="1" t="s">
        <v>114</v>
      </c>
      <c r="B106" s="2" t="s">
        <v>27</v>
      </c>
      <c r="C106" s="2" t="s">
        <v>9</v>
      </c>
      <c r="D106" s="2">
        <v>610</v>
      </c>
      <c r="E106" s="2">
        <v>2600</v>
      </c>
      <c r="F106" s="2"/>
      <c r="G106" s="2"/>
    </row>
    <row r="107" spans="1:7" x14ac:dyDescent="0.2">
      <c r="A107" s="1" t="s">
        <v>115</v>
      </c>
      <c r="B107" s="2" t="s">
        <v>27</v>
      </c>
      <c r="C107" s="2" t="s">
        <v>9</v>
      </c>
      <c r="D107" s="2">
        <v>1450</v>
      </c>
      <c r="E107" s="2">
        <v>1900</v>
      </c>
      <c r="F107" s="2"/>
      <c r="G107" s="2"/>
    </row>
    <row r="108" spans="1:7" x14ac:dyDescent="0.2">
      <c r="A108" s="1" t="s">
        <v>116</v>
      </c>
      <c r="B108" s="2" t="s">
        <v>27</v>
      </c>
      <c r="C108" s="2" t="s">
        <v>9</v>
      </c>
      <c r="D108" s="2">
        <v>395</v>
      </c>
      <c r="E108" s="2">
        <v>3300</v>
      </c>
      <c r="F108" s="2"/>
      <c r="G108" s="2"/>
    </row>
    <row r="109" spans="1:7" x14ac:dyDescent="0.2">
      <c r="A109" s="1" t="s">
        <v>117</v>
      </c>
      <c r="B109" s="2" t="s">
        <v>27</v>
      </c>
      <c r="C109" s="2" t="s">
        <v>9</v>
      </c>
      <c r="D109" s="2">
        <v>120</v>
      </c>
      <c r="E109" s="2">
        <v>7500</v>
      </c>
      <c r="F109" s="2"/>
      <c r="G109" s="2"/>
    </row>
    <row r="110" spans="1:7" x14ac:dyDescent="0.2">
      <c r="A110" s="1" t="s">
        <v>118</v>
      </c>
      <c r="B110" s="2" t="s">
        <v>27</v>
      </c>
      <c r="C110" s="2" t="s">
        <v>9</v>
      </c>
      <c r="D110" s="2">
        <v>174</v>
      </c>
      <c r="E110" s="2">
        <v>3800</v>
      </c>
      <c r="F110" s="2"/>
      <c r="G110" s="2"/>
    </row>
    <row r="111" spans="1:7" x14ac:dyDescent="0.2">
      <c r="A111" s="1" t="s">
        <v>119</v>
      </c>
      <c r="B111" s="2" t="s">
        <v>27</v>
      </c>
      <c r="C111" s="2" t="s">
        <v>9</v>
      </c>
      <c r="D111" s="2">
        <v>200</v>
      </c>
      <c r="E111" s="2">
        <v>12800</v>
      </c>
      <c r="F111" s="2"/>
      <c r="G111" s="2"/>
    </row>
    <row r="112" spans="1:7" x14ac:dyDescent="0.2">
      <c r="A112" s="1" t="s">
        <v>120</v>
      </c>
      <c r="B112" s="2" t="s">
        <v>27</v>
      </c>
      <c r="C112" s="2" t="s">
        <v>9</v>
      </c>
      <c r="D112" s="2">
        <v>220</v>
      </c>
      <c r="E112" s="2">
        <v>8000</v>
      </c>
      <c r="F112" s="2"/>
      <c r="G112" s="2"/>
    </row>
    <row r="113" spans="1:7" x14ac:dyDescent="0.2">
      <c r="A113" s="1" t="s">
        <v>121</v>
      </c>
      <c r="B113" s="2" t="s">
        <v>27</v>
      </c>
      <c r="C113" s="2" t="s">
        <v>9</v>
      </c>
      <c r="D113" s="2">
        <v>63</v>
      </c>
      <c r="E113" s="2">
        <v>8200</v>
      </c>
      <c r="F113" s="2"/>
      <c r="G113" s="2"/>
    </row>
    <row r="114" spans="1:7" x14ac:dyDescent="0.2">
      <c r="A114" s="1" t="s">
        <v>122</v>
      </c>
      <c r="B114" s="2" t="s">
        <v>8</v>
      </c>
      <c r="C114" s="2" t="s">
        <v>9</v>
      </c>
      <c r="D114" s="2">
        <v>7917</v>
      </c>
      <c r="E114" s="2">
        <v>1900</v>
      </c>
      <c r="F114" s="2"/>
      <c r="G114" s="2"/>
    </row>
    <row r="115" spans="1:7" x14ac:dyDescent="0.2">
      <c r="A115" s="1" t="s">
        <v>123</v>
      </c>
      <c r="B115" s="2" t="s">
        <v>8</v>
      </c>
      <c r="C115" s="2" t="s">
        <v>9</v>
      </c>
      <c r="D115" s="2">
        <v>6760</v>
      </c>
      <c r="E115" s="2">
        <v>5100</v>
      </c>
      <c r="F115" s="2"/>
      <c r="G115" s="2"/>
    </row>
    <row r="116" spans="1:7" x14ac:dyDescent="0.2">
      <c r="A116" s="1" t="s">
        <v>124</v>
      </c>
      <c r="B116" s="2" t="s">
        <v>8</v>
      </c>
      <c r="C116" s="2" t="s">
        <v>9</v>
      </c>
      <c r="D116" s="2">
        <v>6283</v>
      </c>
      <c r="E116" s="2">
        <v>700</v>
      </c>
      <c r="F116" s="2"/>
      <c r="G116" s="2"/>
    </row>
    <row r="117" spans="1:7" x14ac:dyDescent="0.2">
      <c r="A117" s="1" t="s">
        <v>125</v>
      </c>
      <c r="B117" s="2" t="s">
        <v>8</v>
      </c>
      <c r="C117" s="2" t="s">
        <v>9</v>
      </c>
      <c r="D117" s="2">
        <v>41</v>
      </c>
      <c r="E117" s="2">
        <v>7500</v>
      </c>
      <c r="F117" s="2"/>
      <c r="G117" s="2"/>
    </row>
    <row r="118" spans="1:7" x14ac:dyDescent="0.2">
      <c r="A118" s="1" t="s">
        <v>126</v>
      </c>
      <c r="B118" s="2" t="s">
        <v>8</v>
      </c>
      <c r="C118" s="2" t="s">
        <v>9</v>
      </c>
      <c r="D118" s="2">
        <v>30</v>
      </c>
      <c r="E118" s="2">
        <v>5100</v>
      </c>
      <c r="F118" s="2"/>
      <c r="G118" s="2"/>
    </row>
    <row r="119" spans="1:7" x14ac:dyDescent="0.2">
      <c r="A119" s="1" t="s">
        <v>127</v>
      </c>
      <c r="B119" s="2" t="s">
        <v>8</v>
      </c>
      <c r="C119" s="2" t="s">
        <v>9</v>
      </c>
      <c r="D119" s="2">
        <v>3823</v>
      </c>
      <c r="E119" s="2">
        <v>2400</v>
      </c>
      <c r="F119" s="2"/>
      <c r="G119" s="2"/>
    </row>
    <row r="120" spans="1:7" x14ac:dyDescent="0.2">
      <c r="A120" s="1" t="s">
        <v>128</v>
      </c>
      <c r="B120" s="2" t="s">
        <v>8</v>
      </c>
      <c r="C120" s="2" t="s">
        <v>9</v>
      </c>
      <c r="D120" s="2">
        <v>3863</v>
      </c>
      <c r="E120" s="2">
        <v>6100</v>
      </c>
      <c r="F120" s="2"/>
      <c r="G120" s="2"/>
    </row>
    <row r="121" spans="1:7" x14ac:dyDescent="0.2">
      <c r="A121" s="1" t="s">
        <v>129</v>
      </c>
      <c r="B121" s="2" t="s">
        <v>8</v>
      </c>
      <c r="C121" s="2" t="s">
        <v>9</v>
      </c>
      <c r="D121" s="2">
        <v>40</v>
      </c>
      <c r="E121" s="2">
        <v>2900</v>
      </c>
      <c r="F121" s="2"/>
      <c r="G121" s="2"/>
    </row>
    <row r="122" spans="1:7" x14ac:dyDescent="0.2">
      <c r="A122" s="1" t="s">
        <v>130</v>
      </c>
      <c r="B122" s="2" t="s">
        <v>8</v>
      </c>
      <c r="C122" s="2" t="s">
        <v>9</v>
      </c>
      <c r="D122" s="2">
        <v>38</v>
      </c>
      <c r="E122" s="2">
        <v>2900</v>
      </c>
      <c r="F122" s="2"/>
      <c r="G122" s="2"/>
    </row>
    <row r="123" spans="1:7" x14ac:dyDescent="0.2">
      <c r="A123" s="1" t="s">
        <v>131</v>
      </c>
      <c r="B123" s="2" t="s">
        <v>8</v>
      </c>
      <c r="C123" s="2" t="s">
        <v>9</v>
      </c>
      <c r="D123" s="2">
        <v>5625</v>
      </c>
      <c r="E123" s="2">
        <v>1700</v>
      </c>
      <c r="F123" s="2"/>
      <c r="G123" s="2"/>
    </row>
    <row r="124" spans="1:7" x14ac:dyDescent="0.2">
      <c r="A124" s="1" t="s">
        <v>132</v>
      </c>
      <c r="B124" s="2" t="s">
        <v>8</v>
      </c>
      <c r="C124" s="2" t="s">
        <v>9</v>
      </c>
      <c r="D124" s="2">
        <v>12</v>
      </c>
      <c r="E124" s="2">
        <v>6000</v>
      </c>
      <c r="F124" s="2"/>
      <c r="G124" s="2"/>
    </row>
    <row r="125" spans="1:7" x14ac:dyDescent="0.2">
      <c r="A125" s="1" t="s">
        <v>133</v>
      </c>
      <c r="B125" s="2" t="s">
        <v>8</v>
      </c>
      <c r="C125" s="2" t="s">
        <v>9</v>
      </c>
      <c r="D125" s="2">
        <v>17</v>
      </c>
      <c r="E125" s="2">
        <v>7200</v>
      </c>
      <c r="F125" s="2"/>
      <c r="G125" s="2"/>
    </row>
    <row r="126" spans="1:7" x14ac:dyDescent="0.2">
      <c r="A126" s="1" t="s">
        <v>134</v>
      </c>
      <c r="B126" s="2" t="s">
        <v>8</v>
      </c>
      <c r="C126" s="2" t="s">
        <v>9</v>
      </c>
      <c r="D126" s="2">
        <v>49</v>
      </c>
      <c r="E126" s="2">
        <v>6700</v>
      </c>
      <c r="F126" s="2"/>
      <c r="G126" s="2"/>
    </row>
    <row r="127" spans="1:7" x14ac:dyDescent="0.2">
      <c r="A127" s="1" t="s">
        <v>135</v>
      </c>
      <c r="B127" s="2" t="s">
        <v>8</v>
      </c>
      <c r="C127" s="2" t="s">
        <v>9</v>
      </c>
      <c r="D127" s="2">
        <v>26</v>
      </c>
      <c r="E127" s="2">
        <v>8100</v>
      </c>
      <c r="F127" s="2"/>
      <c r="G127" s="2"/>
    </row>
    <row r="128" spans="1:7" x14ac:dyDescent="0.2">
      <c r="A128" s="1" t="s">
        <v>136</v>
      </c>
      <c r="B128" s="2" t="s">
        <v>8</v>
      </c>
      <c r="C128" s="2" t="s">
        <v>9</v>
      </c>
      <c r="D128" s="2">
        <v>45</v>
      </c>
      <c r="E128" s="2">
        <v>10600</v>
      </c>
      <c r="F128" s="2"/>
      <c r="G128" s="2"/>
    </row>
    <row r="129" spans="1:7" x14ac:dyDescent="0.2">
      <c r="A129" s="1" t="s">
        <v>137</v>
      </c>
      <c r="B129" s="2" t="s">
        <v>8</v>
      </c>
      <c r="C129" s="2" t="s">
        <v>9</v>
      </c>
      <c r="D129" s="2">
        <v>31</v>
      </c>
      <c r="E129" s="2">
        <v>3400</v>
      </c>
      <c r="F129" s="2"/>
      <c r="G129" s="2"/>
    </row>
    <row r="130" spans="1:7" x14ac:dyDescent="0.2">
      <c r="A130" s="1" t="s">
        <v>138</v>
      </c>
      <c r="B130" s="2" t="s">
        <v>8</v>
      </c>
      <c r="C130" s="2" t="s">
        <v>9</v>
      </c>
      <c r="D130" s="2">
        <v>29</v>
      </c>
      <c r="E130" s="2">
        <v>3000</v>
      </c>
      <c r="F130" s="2"/>
      <c r="G130" s="2"/>
    </row>
    <row r="131" spans="1:7" x14ac:dyDescent="0.2">
      <c r="A131" s="1" t="s">
        <v>139</v>
      </c>
      <c r="B131" s="2" t="s">
        <v>8</v>
      </c>
      <c r="C131" s="2" t="s">
        <v>9</v>
      </c>
      <c r="D131" s="2">
        <v>23</v>
      </c>
      <c r="E131" s="2">
        <v>6600</v>
      </c>
      <c r="F131" s="2"/>
      <c r="G131" s="2"/>
    </row>
    <row r="132" spans="1:7" x14ac:dyDescent="0.2">
      <c r="A132" s="1" t="s">
        <v>140</v>
      </c>
      <c r="B132" s="2" t="s">
        <v>8</v>
      </c>
      <c r="C132" s="2" t="s">
        <v>9</v>
      </c>
      <c r="D132" s="2">
        <v>16</v>
      </c>
      <c r="E132" s="2">
        <v>2600</v>
      </c>
      <c r="F132" s="2"/>
      <c r="G132" s="2"/>
    </row>
    <row r="133" spans="1:7" x14ac:dyDescent="0.2">
      <c r="A133" s="1" t="s">
        <v>141</v>
      </c>
      <c r="B133" s="2" t="s">
        <v>8</v>
      </c>
      <c r="C133" s="2" t="s">
        <v>9</v>
      </c>
      <c r="D133" s="2">
        <v>17</v>
      </c>
      <c r="E133" s="2">
        <v>3000</v>
      </c>
      <c r="F133" s="2"/>
      <c r="G133" s="2"/>
    </row>
    <row r="134" spans="1:7" x14ac:dyDescent="0.2">
      <c r="A134" s="1" t="s">
        <v>142</v>
      </c>
      <c r="B134" s="2" t="s">
        <v>8</v>
      </c>
      <c r="C134" s="2" t="s">
        <v>9</v>
      </c>
      <c r="D134" s="2">
        <v>58</v>
      </c>
      <c r="E134" s="2">
        <v>5200</v>
      </c>
      <c r="F134" s="2"/>
      <c r="G134" s="2"/>
    </row>
    <row r="135" spans="1:7" x14ac:dyDescent="0.2">
      <c r="A135" s="1" t="s">
        <v>143</v>
      </c>
      <c r="B135" s="2" t="s">
        <v>8</v>
      </c>
      <c r="C135" s="2" t="s">
        <v>9</v>
      </c>
      <c r="D135" s="2">
        <v>100</v>
      </c>
      <c r="E135" s="2">
        <v>4700</v>
      </c>
      <c r="F135" s="2"/>
      <c r="G135" s="2"/>
    </row>
    <row r="136" spans="1:7" x14ac:dyDescent="0.2">
      <c r="A136" s="1" t="s">
        <v>144</v>
      </c>
      <c r="B136" s="2" t="s">
        <v>8</v>
      </c>
      <c r="C136" s="2" t="s">
        <v>9</v>
      </c>
      <c r="D136" s="2">
        <v>75</v>
      </c>
      <c r="E136" s="2">
        <v>8000</v>
      </c>
      <c r="F136" s="2"/>
      <c r="G136" s="2"/>
    </row>
    <row r="137" spans="1:7" x14ac:dyDescent="0.2">
      <c r="A137" s="1" t="s">
        <v>145</v>
      </c>
      <c r="B137" s="2" t="s">
        <v>8</v>
      </c>
      <c r="C137" s="2" t="s">
        <v>9</v>
      </c>
      <c r="D137" s="2">
        <v>137</v>
      </c>
      <c r="E137" s="2">
        <v>7000</v>
      </c>
      <c r="F137" s="2"/>
      <c r="G137" s="2"/>
    </row>
    <row r="138" spans="1:7" x14ac:dyDescent="0.2">
      <c r="A138" s="1" t="s">
        <v>146</v>
      </c>
      <c r="B138" s="2" t="s">
        <v>8</v>
      </c>
      <c r="C138" s="2" t="s">
        <v>9</v>
      </c>
      <c r="D138" s="2">
        <v>51</v>
      </c>
      <c r="E138" s="2">
        <v>7100</v>
      </c>
      <c r="F138" s="2"/>
      <c r="G138" s="2"/>
    </row>
    <row r="139" spans="1:7" x14ac:dyDescent="0.2">
      <c r="A139" s="1" t="s">
        <v>147</v>
      </c>
      <c r="B139" s="2" t="s">
        <v>8</v>
      </c>
      <c r="C139" s="2" t="s">
        <v>9</v>
      </c>
      <c r="D139" s="2">
        <v>260</v>
      </c>
      <c r="E139" s="2">
        <v>5500</v>
      </c>
      <c r="F139" s="2"/>
      <c r="G139" s="2"/>
    </row>
    <row r="140" spans="1:7" x14ac:dyDescent="0.2">
      <c r="A140" s="1" t="s">
        <v>148</v>
      </c>
      <c r="B140" s="2" t="s">
        <v>27</v>
      </c>
      <c r="C140" s="2" t="s">
        <v>149</v>
      </c>
      <c r="D140" s="2">
        <v>150</v>
      </c>
      <c r="E140" s="2">
        <v>5600</v>
      </c>
      <c r="F140" s="2">
        <v>0.59199999999999997</v>
      </c>
      <c r="G140" s="2">
        <v>4.1099999999999998E-2</v>
      </c>
    </row>
    <row r="141" spans="1:7" x14ac:dyDescent="0.2">
      <c r="A141" s="1" t="s">
        <v>150</v>
      </c>
      <c r="B141" s="2" t="s">
        <v>27</v>
      </c>
      <c r="C141" s="2" t="s">
        <v>149</v>
      </c>
      <c r="D141" s="2">
        <v>155</v>
      </c>
      <c r="E141" s="2">
        <v>7500</v>
      </c>
      <c r="F141" s="2">
        <v>0.63500000000000001</v>
      </c>
      <c r="G141" s="2">
        <v>4.6899999999999997E-2</v>
      </c>
    </row>
    <row r="142" spans="1:7" x14ac:dyDescent="0.2">
      <c r="A142" s="1" t="s">
        <v>151</v>
      </c>
      <c r="B142" s="2" t="s">
        <v>27</v>
      </c>
      <c r="C142" s="2" t="s">
        <v>149</v>
      </c>
      <c r="D142" s="2">
        <v>200</v>
      </c>
      <c r="E142" s="2">
        <v>6000</v>
      </c>
      <c r="F142" s="2">
        <v>0.69</v>
      </c>
      <c r="G142" s="2">
        <v>5.1900000000000002E-2</v>
      </c>
    </row>
    <row r="143" spans="1:7" x14ac:dyDescent="0.2">
      <c r="A143" s="1" t="s">
        <v>152</v>
      </c>
      <c r="B143" s="2" t="s">
        <v>27</v>
      </c>
      <c r="C143" s="2" t="s">
        <v>149</v>
      </c>
      <c r="D143" s="2">
        <v>207</v>
      </c>
      <c r="E143" s="2">
        <v>12100</v>
      </c>
      <c r="F143" s="2">
        <v>0.73</v>
      </c>
      <c r="G143" s="2">
        <v>5.0799999999999998E-2</v>
      </c>
    </row>
    <row r="144" spans="1:7" x14ac:dyDescent="0.2">
      <c r="A144" s="1" t="s">
        <v>153</v>
      </c>
      <c r="B144" s="2" t="s">
        <v>27</v>
      </c>
      <c r="C144" s="2" t="s">
        <v>149</v>
      </c>
      <c r="D144" s="2">
        <v>400</v>
      </c>
      <c r="E144" s="2">
        <v>12500</v>
      </c>
      <c r="F144" s="2">
        <v>0.82</v>
      </c>
      <c r="G144" s="2">
        <v>0.06</v>
      </c>
    </row>
    <row r="145" spans="1:7" x14ac:dyDescent="0.2">
      <c r="A145" s="1" t="s">
        <v>154</v>
      </c>
      <c r="B145" s="2" t="s">
        <v>27</v>
      </c>
      <c r="C145" s="2" t="s">
        <v>149</v>
      </c>
      <c r="D145" s="2">
        <v>296</v>
      </c>
      <c r="E145" s="2">
        <v>8700</v>
      </c>
      <c r="F145" s="2">
        <v>0.83</v>
      </c>
      <c r="G145" s="2">
        <v>6.0299999999999999E-2</v>
      </c>
    </row>
    <row r="146" spans="1:7" x14ac:dyDescent="0.2">
      <c r="A146" s="5" t="s">
        <v>155</v>
      </c>
      <c r="B146" s="3" t="s">
        <v>8</v>
      </c>
      <c r="C146" s="3" t="s">
        <v>149</v>
      </c>
      <c r="D146" s="3">
        <v>460</v>
      </c>
      <c r="E146" s="3">
        <v>5800</v>
      </c>
      <c r="F146" s="3">
        <v>0.89700000000000002</v>
      </c>
      <c r="G146" s="3">
        <v>0.114</v>
      </c>
    </row>
    <row r="147" spans="1:7" x14ac:dyDescent="0.2">
      <c r="A147" s="1" t="s">
        <v>156</v>
      </c>
      <c r="B147" s="2" t="s">
        <v>27</v>
      </c>
      <c r="C147" s="2" t="s">
        <v>149</v>
      </c>
      <c r="D147" s="2">
        <v>500</v>
      </c>
      <c r="E147" s="2">
        <v>12800</v>
      </c>
      <c r="F147" s="2">
        <v>0.93</v>
      </c>
      <c r="G147" s="2">
        <v>7.6300000000000007E-2</v>
      </c>
    </row>
    <row r="148" spans="1:7" x14ac:dyDescent="0.2">
      <c r="A148" s="1" t="s">
        <v>157</v>
      </c>
      <c r="B148" s="2" t="s">
        <v>27</v>
      </c>
      <c r="C148" s="2" t="s">
        <v>149</v>
      </c>
      <c r="D148" s="2">
        <v>435</v>
      </c>
      <c r="E148" s="2">
        <v>3600</v>
      </c>
      <c r="F148" s="2">
        <v>1.01</v>
      </c>
      <c r="G148" s="2">
        <v>0.1</v>
      </c>
    </row>
    <row r="149" spans="1:7" x14ac:dyDescent="0.2">
      <c r="A149" s="1" t="s">
        <v>158</v>
      </c>
      <c r="B149" s="2" t="s">
        <v>27</v>
      </c>
      <c r="C149" s="2" t="s">
        <v>149</v>
      </c>
      <c r="D149" s="2">
        <v>800</v>
      </c>
      <c r="E149" s="2">
        <v>12700</v>
      </c>
      <c r="F149" s="2">
        <v>1.026</v>
      </c>
      <c r="G149" s="2">
        <v>8.9300000000000004E-2</v>
      </c>
    </row>
    <row r="150" spans="1:7" x14ac:dyDescent="0.2">
      <c r="A150" s="1" t="s">
        <v>159</v>
      </c>
      <c r="B150" s="2" t="s">
        <v>8</v>
      </c>
      <c r="C150" s="2" t="s">
        <v>149</v>
      </c>
      <c r="D150" s="2">
        <v>324</v>
      </c>
      <c r="E150" s="2">
        <v>3100</v>
      </c>
      <c r="F150" s="2">
        <v>1.04</v>
      </c>
      <c r="G150" s="2">
        <v>0.129</v>
      </c>
    </row>
    <row r="151" spans="1:7" x14ac:dyDescent="0.2">
      <c r="A151" s="1" t="s">
        <v>160</v>
      </c>
      <c r="B151" s="2" t="s">
        <v>8</v>
      </c>
      <c r="C151" s="2" t="s">
        <v>149</v>
      </c>
      <c r="D151" s="2">
        <v>1038</v>
      </c>
      <c r="E151" s="2">
        <v>1000</v>
      </c>
      <c r="F151" s="2">
        <v>1.05</v>
      </c>
      <c r="G151" s="2">
        <v>0.17699999999999999</v>
      </c>
    </row>
    <row r="152" spans="1:7" x14ac:dyDescent="0.2">
      <c r="A152" s="1" t="s">
        <v>161</v>
      </c>
      <c r="B152" s="2" t="s">
        <v>8</v>
      </c>
      <c r="C152" s="2" t="s">
        <v>149</v>
      </c>
      <c r="D152" s="2">
        <v>842</v>
      </c>
      <c r="E152" s="2">
        <v>3800</v>
      </c>
      <c r="F152" s="2">
        <v>1.1100000000000001</v>
      </c>
      <c r="G152" s="2">
        <v>0.20039999999999999</v>
      </c>
    </row>
    <row r="153" spans="1:7" x14ac:dyDescent="0.2">
      <c r="A153" s="1" t="s">
        <v>162</v>
      </c>
      <c r="B153" s="2" t="s">
        <v>27</v>
      </c>
      <c r="C153" s="2" t="s">
        <v>149</v>
      </c>
      <c r="D153" s="2">
        <v>808</v>
      </c>
      <c r="E153" s="2">
        <v>3900</v>
      </c>
      <c r="F153" s="2">
        <v>1.1299999999999999</v>
      </c>
      <c r="G153" s="2">
        <v>0.11899999999999999</v>
      </c>
    </row>
    <row r="154" spans="1:7" x14ac:dyDescent="0.2">
      <c r="A154" s="1" t="s">
        <v>163</v>
      </c>
      <c r="B154" s="2" t="s">
        <v>8</v>
      </c>
      <c r="C154" s="2" t="s">
        <v>149</v>
      </c>
      <c r="D154" s="2">
        <v>603</v>
      </c>
      <c r="E154" s="2">
        <v>5800</v>
      </c>
      <c r="F154" s="2">
        <v>1.1599999999999999</v>
      </c>
      <c r="G154" s="2">
        <v>0.20399999999999999</v>
      </c>
    </row>
    <row r="155" spans="1:7" x14ac:dyDescent="0.2">
      <c r="A155" s="1" t="s">
        <v>164</v>
      </c>
      <c r="B155" s="2" t="s">
        <v>27</v>
      </c>
      <c r="C155" s="2" t="s">
        <v>149</v>
      </c>
      <c r="D155" s="2">
        <v>1060</v>
      </c>
      <c r="E155" s="2">
        <v>6200</v>
      </c>
      <c r="F155" s="2">
        <v>1.19</v>
      </c>
      <c r="G155" s="2">
        <v>0.1072</v>
      </c>
    </row>
    <row r="156" spans="1:7" x14ac:dyDescent="0.2">
      <c r="A156" s="1" t="s">
        <v>165</v>
      </c>
      <c r="B156" s="2" t="s">
        <v>27</v>
      </c>
      <c r="C156" s="2" t="s">
        <v>149</v>
      </c>
      <c r="D156" s="2">
        <v>645</v>
      </c>
      <c r="E156" s="2">
        <v>9200</v>
      </c>
      <c r="F156" s="2">
        <v>1.21</v>
      </c>
      <c r="G156" s="2">
        <v>0.1114</v>
      </c>
    </row>
    <row r="157" spans="1:7" x14ac:dyDescent="0.2">
      <c r="A157" s="1" t="s">
        <v>166</v>
      </c>
      <c r="B157" s="2" t="s">
        <v>8</v>
      </c>
      <c r="C157" s="2" t="s">
        <v>149</v>
      </c>
      <c r="D157" s="2">
        <v>800</v>
      </c>
      <c r="E157" s="2">
        <v>6100</v>
      </c>
      <c r="F157" s="2">
        <v>1.26</v>
      </c>
      <c r="G157" s="2">
        <v>0.24709999999999999</v>
      </c>
    </row>
    <row r="158" spans="1:7" x14ac:dyDescent="0.2">
      <c r="A158" s="1" t="s">
        <v>167</v>
      </c>
      <c r="B158" s="2" t="s">
        <v>8</v>
      </c>
      <c r="C158" s="2" t="s">
        <v>149</v>
      </c>
      <c r="D158" s="2">
        <v>1064</v>
      </c>
      <c r="E158" s="2">
        <v>10800</v>
      </c>
      <c r="F158" s="2">
        <v>1.29</v>
      </c>
      <c r="G158" s="2">
        <v>0.22700000000000001</v>
      </c>
    </row>
    <row r="159" spans="1:7" x14ac:dyDescent="0.2">
      <c r="A159" s="5" t="s">
        <v>168</v>
      </c>
      <c r="B159" s="3" t="s">
        <v>8</v>
      </c>
      <c r="C159" s="3" t="s">
        <v>149</v>
      </c>
      <c r="D159" s="3">
        <v>909</v>
      </c>
      <c r="E159" s="3">
        <v>1300</v>
      </c>
      <c r="F159" s="3">
        <v>1.29</v>
      </c>
      <c r="G159" s="3">
        <v>0.254</v>
      </c>
    </row>
    <row r="160" spans="1:7" x14ac:dyDescent="0.2">
      <c r="A160" s="1" t="s">
        <v>169</v>
      </c>
      <c r="B160" s="2" t="s">
        <v>27</v>
      </c>
      <c r="C160" s="2" t="s">
        <v>149</v>
      </c>
      <c r="D160" s="2">
        <v>1000</v>
      </c>
      <c r="E160" s="2">
        <v>8100</v>
      </c>
      <c r="F160" s="2">
        <v>1.4</v>
      </c>
      <c r="G160" s="2">
        <v>0.16320000000000001</v>
      </c>
    </row>
    <row r="161" spans="1:7" x14ac:dyDescent="0.2">
      <c r="A161" s="1" t="s">
        <v>170</v>
      </c>
      <c r="B161" s="2" t="s">
        <v>27</v>
      </c>
      <c r="C161" s="2" t="s">
        <v>149</v>
      </c>
      <c r="D161" s="2">
        <v>1100</v>
      </c>
      <c r="E161" s="2">
        <v>6500</v>
      </c>
      <c r="F161" s="2">
        <v>1.41</v>
      </c>
      <c r="G161" s="2">
        <v>0.16700000000000001</v>
      </c>
    </row>
    <row r="162" spans="1:7" x14ac:dyDescent="0.2">
      <c r="A162" s="1" t="s">
        <v>171</v>
      </c>
      <c r="B162" s="2" t="s">
        <v>8</v>
      </c>
      <c r="C162" s="2" t="s">
        <v>149</v>
      </c>
      <c r="D162" s="2">
        <v>1518</v>
      </c>
      <c r="E162" s="2">
        <v>8000</v>
      </c>
      <c r="F162" s="2">
        <v>1.4650000000000001</v>
      </c>
      <c r="G162" s="2">
        <v>0.51529999999999998</v>
      </c>
    </row>
    <row r="163" spans="1:7" x14ac:dyDescent="0.2">
      <c r="A163" s="1" t="s">
        <v>172</v>
      </c>
      <c r="B163" s="2" t="s">
        <v>8</v>
      </c>
      <c r="C163" s="2" t="s">
        <v>149</v>
      </c>
      <c r="D163" s="2">
        <v>3000</v>
      </c>
      <c r="E163" s="2">
        <v>4900</v>
      </c>
      <c r="F163" s="2">
        <v>1.5</v>
      </c>
      <c r="G163" s="2">
        <v>0.28420000000000001</v>
      </c>
    </row>
    <row r="164" spans="1:7" x14ac:dyDescent="0.2">
      <c r="A164" s="1" t="s">
        <v>173</v>
      </c>
      <c r="B164" s="2" t="s">
        <v>8</v>
      </c>
      <c r="C164" s="2" t="s">
        <v>149</v>
      </c>
      <c r="D164" s="2">
        <v>754</v>
      </c>
      <c r="E164" s="2">
        <v>2300</v>
      </c>
      <c r="F164" s="2">
        <v>1.52</v>
      </c>
      <c r="G164" s="2">
        <v>0.28050000000000003</v>
      </c>
    </row>
    <row r="165" spans="1:7" x14ac:dyDescent="0.2">
      <c r="A165" s="1" t="s">
        <v>174</v>
      </c>
      <c r="B165" s="2" t="s">
        <v>8</v>
      </c>
      <c r="C165" s="2" t="s">
        <v>149</v>
      </c>
      <c r="D165" s="2">
        <v>1875</v>
      </c>
      <c r="E165" s="2">
        <v>3000</v>
      </c>
      <c r="F165" s="2">
        <v>1.65</v>
      </c>
      <c r="G165" s="2">
        <v>0.35549999999999998</v>
      </c>
    </row>
    <row r="166" spans="1:7" x14ac:dyDescent="0.2">
      <c r="A166" s="5" t="s">
        <v>175</v>
      </c>
      <c r="B166" s="3" t="s">
        <v>8</v>
      </c>
      <c r="C166" s="3" t="s">
        <v>149</v>
      </c>
      <c r="D166" s="3">
        <v>1500</v>
      </c>
      <c r="E166" s="3">
        <v>8500</v>
      </c>
      <c r="F166" s="3">
        <v>1.7</v>
      </c>
      <c r="G166" s="3">
        <v>0.32</v>
      </c>
    </row>
    <row r="167" spans="1:7" x14ac:dyDescent="0.2">
      <c r="A167" s="1" t="s">
        <v>176</v>
      </c>
      <c r="B167" s="2" t="s">
        <v>8</v>
      </c>
      <c r="C167" s="2" t="s">
        <v>149</v>
      </c>
      <c r="D167" s="2">
        <v>2500</v>
      </c>
      <c r="E167" s="2">
        <v>1900</v>
      </c>
      <c r="F167" s="2">
        <v>1.78</v>
      </c>
      <c r="G167" s="2">
        <v>0.439</v>
      </c>
    </row>
    <row r="168" spans="1:7" x14ac:dyDescent="0.2">
      <c r="A168" s="1" t="s">
        <v>177</v>
      </c>
      <c r="B168" s="2" t="s">
        <v>8</v>
      </c>
      <c r="C168" s="2" t="s">
        <v>149</v>
      </c>
      <c r="D168" s="2">
        <v>1425</v>
      </c>
      <c r="E168" s="2">
        <v>6100</v>
      </c>
      <c r="F168" s="2">
        <v>1.78</v>
      </c>
      <c r="G168" s="2">
        <v>0.46200000000000002</v>
      </c>
    </row>
    <row r="169" spans="1:7" x14ac:dyDescent="0.2">
      <c r="A169" s="1" t="s">
        <v>178</v>
      </c>
      <c r="B169" s="2" t="s">
        <v>8</v>
      </c>
      <c r="C169" s="2" t="s">
        <v>149</v>
      </c>
      <c r="D169" s="2">
        <v>1700</v>
      </c>
      <c r="E169" s="2">
        <v>3600</v>
      </c>
      <c r="F169" s="2">
        <v>1.9</v>
      </c>
      <c r="G169" s="2">
        <v>0.40579999999999999</v>
      </c>
    </row>
    <row r="170" spans="1:7" x14ac:dyDescent="0.2">
      <c r="A170" s="1" t="s">
        <v>179</v>
      </c>
      <c r="B170" s="2" t="s">
        <v>8</v>
      </c>
      <c r="C170" s="2" t="s">
        <v>149</v>
      </c>
      <c r="D170" s="2">
        <v>3350</v>
      </c>
      <c r="E170" s="2">
        <v>9600</v>
      </c>
      <c r="F170" s="2">
        <v>1.97</v>
      </c>
      <c r="G170" s="2">
        <v>0.52200000000000002</v>
      </c>
    </row>
    <row r="171" spans="1:7" x14ac:dyDescent="0.2">
      <c r="A171" s="1" t="s">
        <v>180</v>
      </c>
      <c r="B171" s="2" t="s">
        <v>8</v>
      </c>
      <c r="C171" s="2" t="s">
        <v>149</v>
      </c>
      <c r="D171" s="2">
        <v>4421</v>
      </c>
      <c r="E171" s="2">
        <v>2500</v>
      </c>
      <c r="F171" s="2">
        <v>2.0099999999999998</v>
      </c>
      <c r="G171" s="2">
        <v>0.61199999999999999</v>
      </c>
    </row>
    <row r="172" spans="1:7" x14ac:dyDescent="0.2">
      <c r="A172" s="1" t="s">
        <v>181</v>
      </c>
      <c r="B172" s="2" t="s">
        <v>27</v>
      </c>
      <c r="C172" s="2" t="s">
        <v>149</v>
      </c>
      <c r="D172" s="2">
        <v>2550</v>
      </c>
      <c r="E172" s="2">
        <v>5600</v>
      </c>
      <c r="F172" s="2">
        <v>2.02</v>
      </c>
      <c r="G172" s="2">
        <v>0.32150000000000001</v>
      </c>
    </row>
    <row r="173" spans="1:7" x14ac:dyDescent="0.2">
      <c r="A173" s="1" t="s">
        <v>182</v>
      </c>
      <c r="B173" s="2" t="s">
        <v>8</v>
      </c>
      <c r="C173" s="2" t="s">
        <v>149</v>
      </c>
      <c r="D173" s="2">
        <v>2850</v>
      </c>
      <c r="E173" s="2">
        <v>8300</v>
      </c>
      <c r="F173" s="2">
        <v>2.0299999999999998</v>
      </c>
      <c r="G173" s="2">
        <v>0.48530000000000001</v>
      </c>
    </row>
    <row r="174" spans="1:7" x14ac:dyDescent="0.2">
      <c r="A174" s="1" t="s">
        <v>183</v>
      </c>
      <c r="B174" s="2" t="s">
        <v>27</v>
      </c>
      <c r="C174" s="2" t="s">
        <v>149</v>
      </c>
      <c r="D174" s="2">
        <v>4000</v>
      </c>
      <c r="E174" s="2">
        <v>9700</v>
      </c>
      <c r="F174" s="2">
        <v>2.16</v>
      </c>
      <c r="G174" s="2">
        <v>0.35599999999999998</v>
      </c>
    </row>
    <row r="175" spans="1:7" x14ac:dyDescent="0.2">
      <c r="A175" s="1" t="s">
        <v>184</v>
      </c>
      <c r="B175" s="2" t="s">
        <v>27</v>
      </c>
      <c r="C175" s="2" t="s">
        <v>149</v>
      </c>
      <c r="D175" s="2">
        <v>2950</v>
      </c>
      <c r="E175" s="2">
        <v>7400</v>
      </c>
      <c r="F175" s="2">
        <v>2.1800000000000002</v>
      </c>
      <c r="G175" s="2">
        <v>0.33800000000000002</v>
      </c>
    </row>
    <row r="176" spans="1:7" x14ac:dyDescent="0.2">
      <c r="A176" s="1" t="s">
        <v>185</v>
      </c>
      <c r="B176" s="2" t="s">
        <v>27</v>
      </c>
      <c r="C176" s="2" t="s">
        <v>149</v>
      </c>
      <c r="D176" s="2">
        <v>3375</v>
      </c>
      <c r="E176" s="2">
        <v>9700</v>
      </c>
      <c r="F176" s="2">
        <v>2.1800000000000002</v>
      </c>
      <c r="G176" s="2">
        <v>0.35199999999999998</v>
      </c>
    </row>
    <row r="177" spans="1:7" x14ac:dyDescent="0.2">
      <c r="A177" s="1" t="s">
        <v>186</v>
      </c>
      <c r="B177" s="2" t="s">
        <v>8</v>
      </c>
      <c r="C177" s="2" t="s">
        <v>149</v>
      </c>
      <c r="D177" s="2">
        <v>4775</v>
      </c>
      <c r="E177" s="2">
        <v>2900</v>
      </c>
      <c r="F177" s="2">
        <v>2.1800000000000002</v>
      </c>
      <c r="G177" s="2">
        <v>0.88239999999999996</v>
      </c>
    </row>
    <row r="178" spans="1:7" x14ac:dyDescent="0.2">
      <c r="A178" s="1" t="s">
        <v>187</v>
      </c>
      <c r="B178" s="2" t="s">
        <v>27</v>
      </c>
      <c r="C178" s="2" t="s">
        <v>149</v>
      </c>
      <c r="D178" s="2">
        <v>3300</v>
      </c>
      <c r="E178" s="2">
        <v>4300</v>
      </c>
      <c r="F178" s="2">
        <v>2.2650000000000001</v>
      </c>
      <c r="G178" s="2">
        <v>0.36070000000000002</v>
      </c>
    </row>
    <row r="179" spans="1:7" x14ac:dyDescent="0.2">
      <c r="A179" s="1" t="s">
        <v>188</v>
      </c>
      <c r="B179" s="2" t="s">
        <v>27</v>
      </c>
      <c r="C179" s="2" t="s">
        <v>149</v>
      </c>
      <c r="D179" s="2">
        <v>8775</v>
      </c>
      <c r="E179" s="2">
        <v>10100</v>
      </c>
      <c r="F179" s="2">
        <v>3.01</v>
      </c>
      <c r="G179" s="2">
        <v>0.59199999999999997</v>
      </c>
    </row>
    <row r="180" spans="1:7" x14ac:dyDescent="0.2">
      <c r="A180" s="1" t="s">
        <v>189</v>
      </c>
      <c r="B180" s="2" t="s">
        <v>27</v>
      </c>
      <c r="C180" s="2" t="s">
        <v>149</v>
      </c>
      <c r="D180" s="2">
        <v>6400</v>
      </c>
      <c r="E180" s="2">
        <v>5300</v>
      </c>
      <c r="F180" s="2"/>
      <c r="G180" s="2"/>
    </row>
    <row r="181" spans="1:7" x14ac:dyDescent="0.2">
      <c r="A181" s="1" t="s">
        <v>190</v>
      </c>
      <c r="B181" s="2" t="s">
        <v>27</v>
      </c>
      <c r="C181" s="2" t="s">
        <v>149</v>
      </c>
      <c r="D181" s="2">
        <v>3825</v>
      </c>
      <c r="E181" s="2">
        <v>9900</v>
      </c>
      <c r="F181" s="2"/>
      <c r="G181" s="2"/>
    </row>
    <row r="182" spans="1:7" x14ac:dyDescent="0.2">
      <c r="A182" s="1" t="s">
        <v>191</v>
      </c>
      <c r="B182" s="2" t="s">
        <v>27</v>
      </c>
      <c r="C182" s="2" t="s">
        <v>149</v>
      </c>
      <c r="D182" s="2">
        <v>7577</v>
      </c>
      <c r="E182" s="2">
        <v>9700</v>
      </c>
      <c r="F182" s="2"/>
      <c r="G182" s="2"/>
    </row>
    <row r="183" spans="1:7" x14ac:dyDescent="0.2">
      <c r="A183" s="1" t="s">
        <v>192</v>
      </c>
      <c r="B183" s="2" t="s">
        <v>27</v>
      </c>
      <c r="C183" s="2" t="s">
        <v>149</v>
      </c>
      <c r="D183" s="2">
        <v>6300</v>
      </c>
      <c r="E183" s="2">
        <v>4800</v>
      </c>
      <c r="F183" s="2"/>
      <c r="G183" s="2"/>
    </row>
    <row r="184" spans="1:7" x14ac:dyDescent="0.2">
      <c r="A184" s="1" t="s">
        <v>193</v>
      </c>
      <c r="B184" s="2" t="s">
        <v>27</v>
      </c>
      <c r="C184" s="2" t="s">
        <v>149</v>
      </c>
      <c r="D184" s="2">
        <v>104</v>
      </c>
      <c r="E184" s="2">
        <v>6800</v>
      </c>
      <c r="F184" s="2"/>
      <c r="G184" s="2"/>
    </row>
    <row r="185" spans="1:7" x14ac:dyDescent="0.2">
      <c r="A185" s="1" t="s">
        <v>194</v>
      </c>
      <c r="B185" s="2" t="s">
        <v>27</v>
      </c>
      <c r="C185" s="2" t="s">
        <v>149</v>
      </c>
      <c r="D185" s="2">
        <v>673</v>
      </c>
      <c r="E185" s="2">
        <v>10600</v>
      </c>
      <c r="F185" s="2"/>
      <c r="G185" s="2"/>
    </row>
    <row r="186" spans="1:7" x14ac:dyDescent="0.2">
      <c r="A186" s="1" t="s">
        <v>195</v>
      </c>
      <c r="B186" s="2" t="s">
        <v>27</v>
      </c>
      <c r="C186" s="2" t="s">
        <v>149</v>
      </c>
      <c r="D186" s="2">
        <v>645</v>
      </c>
      <c r="E186" s="2">
        <v>6600</v>
      </c>
      <c r="F186" s="2"/>
      <c r="G186" s="2"/>
    </row>
    <row r="187" spans="1:7" x14ac:dyDescent="0.2">
      <c r="A187" s="1" t="s">
        <v>196</v>
      </c>
      <c r="B187" s="2" t="s">
        <v>27</v>
      </c>
      <c r="C187" s="2" t="s">
        <v>149</v>
      </c>
      <c r="D187" s="2">
        <v>535</v>
      </c>
      <c r="E187" s="2">
        <v>5600</v>
      </c>
      <c r="F187" s="2"/>
      <c r="G187" s="2"/>
    </row>
    <row r="188" spans="1:7" x14ac:dyDescent="0.2">
      <c r="A188" s="1" t="s">
        <v>197</v>
      </c>
      <c r="B188" s="2" t="s">
        <v>27</v>
      </c>
      <c r="C188" s="2" t="s">
        <v>149</v>
      </c>
      <c r="D188" s="2">
        <v>396</v>
      </c>
      <c r="E188" s="2">
        <v>2400</v>
      </c>
      <c r="F188" s="2"/>
      <c r="G188" s="2"/>
    </row>
    <row r="189" spans="1:7" x14ac:dyDescent="0.2">
      <c r="A189" s="1" t="s">
        <v>198</v>
      </c>
      <c r="B189" s="2" t="s">
        <v>8</v>
      </c>
      <c r="C189" s="2" t="s">
        <v>149</v>
      </c>
      <c r="D189" s="2">
        <v>1300</v>
      </c>
      <c r="E189" s="2">
        <v>4600</v>
      </c>
      <c r="F189" s="2"/>
      <c r="G189" s="2"/>
    </row>
    <row r="190" spans="1:7" x14ac:dyDescent="0.2">
      <c r="A190" s="1" t="s">
        <v>199</v>
      </c>
      <c r="B190" s="2" t="s">
        <v>27</v>
      </c>
      <c r="C190" s="2" t="s">
        <v>149</v>
      </c>
      <c r="D190" s="2">
        <v>380</v>
      </c>
      <c r="E190" s="2">
        <v>6200</v>
      </c>
      <c r="F190" s="2"/>
      <c r="G190" s="2"/>
    </row>
    <row r="191" spans="1:7" x14ac:dyDescent="0.2">
      <c r="A191" s="1" t="s">
        <v>200</v>
      </c>
      <c r="B191" s="2" t="s">
        <v>27</v>
      </c>
      <c r="C191" s="2" t="s">
        <v>149</v>
      </c>
      <c r="D191" s="2">
        <v>200</v>
      </c>
      <c r="E191" s="2">
        <v>10700</v>
      </c>
      <c r="F191" s="2"/>
      <c r="G191" s="2"/>
    </row>
    <row r="192" spans="1:7" x14ac:dyDescent="0.2">
      <c r="A192" s="1" t="s">
        <v>201</v>
      </c>
      <c r="B192" s="2" t="s">
        <v>27</v>
      </c>
      <c r="C192" s="2" t="s">
        <v>149</v>
      </c>
      <c r="D192" s="2">
        <v>195</v>
      </c>
      <c r="E192" s="2">
        <v>11600</v>
      </c>
      <c r="F192" s="2"/>
      <c r="G192" s="2"/>
    </row>
    <row r="193" spans="1:7" x14ac:dyDescent="0.2">
      <c r="A193" s="1" t="s">
        <v>202</v>
      </c>
      <c r="B193" s="2" t="s">
        <v>8</v>
      </c>
      <c r="C193" s="2" t="s">
        <v>149</v>
      </c>
      <c r="D193" s="2">
        <v>1118</v>
      </c>
      <c r="E193" s="2">
        <v>5800</v>
      </c>
      <c r="F193" s="2"/>
      <c r="G193" s="2"/>
    </row>
    <row r="194" spans="1:7" x14ac:dyDescent="0.2">
      <c r="A194" s="1" t="s">
        <v>203</v>
      </c>
      <c r="B194" s="2" t="s">
        <v>8</v>
      </c>
      <c r="C194" s="2" t="s">
        <v>149</v>
      </c>
      <c r="D194" s="2">
        <v>1900</v>
      </c>
      <c r="E194" s="2">
        <v>5100</v>
      </c>
      <c r="F194" s="2"/>
      <c r="G194" s="2"/>
    </row>
    <row r="195" spans="1:7" x14ac:dyDescent="0.2">
      <c r="A195" s="1" t="s">
        <v>204</v>
      </c>
      <c r="B195" s="2" t="s">
        <v>8</v>
      </c>
      <c r="C195" s="2" t="s">
        <v>149</v>
      </c>
      <c r="D195" s="2">
        <v>1260</v>
      </c>
      <c r="E195" s="2">
        <v>3400</v>
      </c>
      <c r="F195" s="2"/>
      <c r="G195" s="2"/>
    </row>
    <row r="196" spans="1:7" x14ac:dyDescent="0.2">
      <c r="A196" s="5" t="s">
        <v>205</v>
      </c>
      <c r="B196" s="3" t="s">
        <v>8</v>
      </c>
      <c r="C196" s="3" t="s">
        <v>149</v>
      </c>
      <c r="D196" s="3">
        <v>4650</v>
      </c>
      <c r="E196" s="3">
        <v>2300</v>
      </c>
      <c r="F196" s="3"/>
      <c r="G196" s="3"/>
    </row>
    <row r="197" spans="1:7" x14ac:dyDescent="0.2">
      <c r="A197" s="5" t="s">
        <v>206</v>
      </c>
      <c r="B197" s="3" t="s">
        <v>8</v>
      </c>
      <c r="C197" s="3" t="s">
        <v>149</v>
      </c>
      <c r="D197" s="3">
        <v>404</v>
      </c>
      <c r="E197" s="3">
        <v>2100</v>
      </c>
      <c r="F197" s="3"/>
      <c r="G197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E5829-296E-EC48-8509-1897A384EE8F}">
  <dimension ref="A1:N110"/>
  <sheetViews>
    <sheetView topLeftCell="A37" workbookViewId="0">
      <selection activeCell="R69" sqref="R69"/>
    </sheetView>
  </sheetViews>
  <sheetFormatPr baseColWidth="10" defaultColWidth="8" defaultRowHeight="16" x14ac:dyDescent="0.2"/>
  <cols>
    <col min="1" max="1" width="51.1640625" style="4" bestFit="1" customWidth="1"/>
    <col min="2" max="2" width="10.33203125" style="6" bestFit="1" customWidth="1"/>
    <col min="3" max="3" width="11.83203125" style="6" customWidth="1"/>
    <col min="4" max="4" width="9" style="6" bestFit="1" customWidth="1"/>
    <col min="5" max="5" width="11.83203125" style="6" bestFit="1" customWidth="1"/>
    <col min="6" max="6" width="14.6640625" style="6" bestFit="1" customWidth="1"/>
    <col min="7" max="7" width="15.1640625" style="6" bestFit="1" customWidth="1"/>
    <col min="8" max="8" width="12.33203125" style="7" bestFit="1" customWidth="1"/>
    <col min="9" max="9" width="11.5" style="7" bestFit="1" customWidth="1"/>
    <col min="10" max="11" width="8" style="4"/>
    <col min="13" max="13" width="12.1640625" style="4" bestFit="1" customWidth="1"/>
    <col min="14" max="14" width="11.83203125" style="6" bestFit="1" customWidth="1"/>
    <col min="15" max="16384" width="8" style="4"/>
  </cols>
  <sheetData>
    <row r="1" spans="1:14" x14ac:dyDescent="0.2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7" t="s">
        <v>207</v>
      </c>
      <c r="I1" s="7" t="s">
        <v>208</v>
      </c>
      <c r="N1" s="3"/>
    </row>
    <row r="2" spans="1:14" x14ac:dyDescent="0.2">
      <c r="A2" s="1" t="s">
        <v>7</v>
      </c>
      <c r="B2" s="2" t="s">
        <v>8</v>
      </c>
      <c r="C2" s="2" t="s">
        <v>9</v>
      </c>
      <c r="D2" s="2">
        <v>12</v>
      </c>
      <c r="E2" s="2">
        <v>4300</v>
      </c>
      <c r="F2" s="2">
        <v>0.23</v>
      </c>
      <c r="G2" s="2">
        <v>9.1000000000000004E-3</v>
      </c>
      <c r="H2" s="7">
        <f>D2/G2</f>
        <v>1318.6813186813185</v>
      </c>
      <c r="I2" s="7">
        <f>(F2*F2)/G2</f>
        <v>5.813186813186813</v>
      </c>
      <c r="N2" s="2"/>
    </row>
    <row r="3" spans="1:14" x14ac:dyDescent="0.2">
      <c r="A3" s="1" t="s">
        <v>10</v>
      </c>
      <c r="B3" s="2" t="s">
        <v>8</v>
      </c>
      <c r="C3" s="2" t="s">
        <v>9</v>
      </c>
      <c r="D3" s="2">
        <v>17</v>
      </c>
      <c r="E3" s="2">
        <v>5200</v>
      </c>
      <c r="F3" s="2">
        <v>0.23300000000000001</v>
      </c>
      <c r="G3" s="2">
        <v>1.06E-2</v>
      </c>
      <c r="H3" s="7">
        <f t="shared" ref="H3:H66" si="0">D3/G3</f>
        <v>1603.7735849056603</v>
      </c>
      <c r="I3" s="7">
        <f t="shared" ref="I3:I66" si="1">(F3*F3)/G3</f>
        <v>5.1216037735849058</v>
      </c>
      <c r="N3" s="2"/>
    </row>
    <row r="4" spans="1:14" x14ac:dyDescent="0.2">
      <c r="A4" s="1" t="s">
        <v>11</v>
      </c>
      <c r="B4" s="2" t="s">
        <v>8</v>
      </c>
      <c r="C4" s="2" t="s">
        <v>9</v>
      </c>
      <c r="D4" s="2">
        <v>21</v>
      </c>
      <c r="E4" s="2">
        <v>5200</v>
      </c>
      <c r="F4" s="2">
        <v>0.24199999999999999</v>
      </c>
      <c r="G4" s="2">
        <v>1.11E-2</v>
      </c>
      <c r="H4" s="7">
        <f t="shared" si="0"/>
        <v>1891.8918918918919</v>
      </c>
      <c r="I4" s="7">
        <f t="shared" si="1"/>
        <v>5.2760360360360359</v>
      </c>
      <c r="N4" s="2"/>
    </row>
    <row r="5" spans="1:14" x14ac:dyDescent="0.2">
      <c r="A5" s="1" t="s">
        <v>12</v>
      </c>
      <c r="B5" s="2" t="s">
        <v>8</v>
      </c>
      <c r="C5" s="2" t="s">
        <v>9</v>
      </c>
      <c r="D5" s="2">
        <v>17</v>
      </c>
      <c r="E5" s="2">
        <v>5200</v>
      </c>
      <c r="F5" s="2">
        <v>0.24299999999999999</v>
      </c>
      <c r="G5" s="2">
        <v>1.03E-2</v>
      </c>
      <c r="H5" s="7">
        <f t="shared" si="0"/>
        <v>1650.4854368932038</v>
      </c>
      <c r="I5" s="7">
        <f t="shared" si="1"/>
        <v>5.7329126213592225</v>
      </c>
      <c r="N5" s="2"/>
    </row>
    <row r="6" spans="1:14" x14ac:dyDescent="0.2">
      <c r="A6" s="1" t="s">
        <v>13</v>
      </c>
      <c r="B6" s="2" t="s">
        <v>8</v>
      </c>
      <c r="C6" s="2" t="s">
        <v>9</v>
      </c>
      <c r="D6" s="2">
        <v>23</v>
      </c>
      <c r="E6" s="2">
        <v>4900</v>
      </c>
      <c r="F6" s="2">
        <v>0.255</v>
      </c>
      <c r="G6" s="2">
        <v>0.01</v>
      </c>
      <c r="H6" s="7">
        <f t="shared" si="0"/>
        <v>2300</v>
      </c>
      <c r="I6" s="7">
        <f t="shared" si="1"/>
        <v>6.5024999999999995</v>
      </c>
      <c r="N6" s="2"/>
    </row>
    <row r="7" spans="1:14" x14ac:dyDescent="0.2">
      <c r="A7" s="1" t="s">
        <v>14</v>
      </c>
      <c r="B7" s="2" t="s">
        <v>8</v>
      </c>
      <c r="C7" s="2" t="s">
        <v>9</v>
      </c>
      <c r="D7" s="2">
        <v>31</v>
      </c>
      <c r="E7" s="2">
        <v>8900</v>
      </c>
      <c r="F7" s="2">
        <v>0.255</v>
      </c>
      <c r="G7" s="2">
        <v>1.4500000000000001E-2</v>
      </c>
      <c r="H7" s="7">
        <f t="shared" si="0"/>
        <v>2137.9310344827586</v>
      </c>
      <c r="I7" s="7">
        <f t="shared" si="1"/>
        <v>4.4844827586206897</v>
      </c>
      <c r="N7" s="2"/>
    </row>
    <row r="8" spans="1:14" x14ac:dyDescent="0.2">
      <c r="A8" s="1" t="s">
        <v>15</v>
      </c>
      <c r="B8" s="2" t="s">
        <v>8</v>
      </c>
      <c r="C8" s="2" t="s">
        <v>9</v>
      </c>
      <c r="D8" s="2">
        <v>34</v>
      </c>
      <c r="E8" s="2">
        <v>6200</v>
      </c>
      <c r="F8" s="2">
        <v>0.26500000000000001</v>
      </c>
      <c r="G8" s="2">
        <v>1.17E-2</v>
      </c>
      <c r="H8" s="7">
        <f t="shared" si="0"/>
        <v>2905.9829059829058</v>
      </c>
      <c r="I8" s="7">
        <f t="shared" si="1"/>
        <v>6.002136752136753</v>
      </c>
      <c r="N8" s="2"/>
    </row>
    <row r="9" spans="1:14" x14ac:dyDescent="0.2">
      <c r="A9" s="1" t="s">
        <v>16</v>
      </c>
      <c r="B9" s="2" t="s">
        <v>8</v>
      </c>
      <c r="C9" s="2" t="s">
        <v>9</v>
      </c>
      <c r="D9" s="2">
        <v>36</v>
      </c>
      <c r="E9" s="2">
        <v>2300</v>
      </c>
      <c r="F9" s="2">
        <v>0.28699999999999998</v>
      </c>
      <c r="G9" s="2">
        <v>1.6199999999999999E-2</v>
      </c>
      <c r="H9" s="7">
        <f t="shared" si="0"/>
        <v>2222.2222222222222</v>
      </c>
      <c r="I9" s="7">
        <f t="shared" si="1"/>
        <v>5.0845061728395056</v>
      </c>
      <c r="N9" s="2"/>
    </row>
    <row r="10" spans="1:14" x14ac:dyDescent="0.2">
      <c r="A10" s="1" t="s">
        <v>17</v>
      </c>
      <c r="B10" s="2" t="s">
        <v>8</v>
      </c>
      <c r="C10" s="2" t="s">
        <v>9</v>
      </c>
      <c r="D10" s="2">
        <v>36</v>
      </c>
      <c r="E10" s="2">
        <v>3200</v>
      </c>
      <c r="F10" s="2">
        <v>0.29199999999999998</v>
      </c>
      <c r="G10" s="2">
        <v>1.4999999999999999E-2</v>
      </c>
      <c r="H10" s="7">
        <f t="shared" si="0"/>
        <v>2400</v>
      </c>
      <c r="I10" s="7">
        <f t="shared" si="1"/>
        <v>5.6842666666666668</v>
      </c>
      <c r="N10" s="2"/>
    </row>
    <row r="11" spans="1:14" x14ac:dyDescent="0.2">
      <c r="A11" s="1" t="s">
        <v>18</v>
      </c>
      <c r="B11" s="2" t="s">
        <v>8</v>
      </c>
      <c r="C11" s="2" t="s">
        <v>9</v>
      </c>
      <c r="D11" s="2">
        <v>31</v>
      </c>
      <c r="E11" s="2">
        <v>6300</v>
      </c>
      <c r="F11" s="2">
        <v>0.29699999999999999</v>
      </c>
      <c r="G11" s="2">
        <v>1.4200000000000001E-2</v>
      </c>
      <c r="H11" s="7">
        <f t="shared" si="0"/>
        <v>2183.0985915492956</v>
      </c>
      <c r="I11" s="7">
        <f t="shared" si="1"/>
        <v>6.2119014084507036</v>
      </c>
      <c r="N11" s="2"/>
    </row>
    <row r="12" spans="1:14" x14ac:dyDescent="0.2">
      <c r="A12" s="1" t="s">
        <v>19</v>
      </c>
      <c r="B12" s="2" t="s">
        <v>8</v>
      </c>
      <c r="C12" s="2" t="s">
        <v>9</v>
      </c>
      <c r="D12" s="2">
        <v>34</v>
      </c>
      <c r="E12" s="2">
        <v>10000</v>
      </c>
      <c r="F12" s="2">
        <v>0.29899999999999999</v>
      </c>
      <c r="G12" s="2">
        <v>1.49E-2</v>
      </c>
      <c r="H12" s="7">
        <f t="shared" si="0"/>
        <v>2281.8791946308725</v>
      </c>
      <c r="I12" s="7">
        <f t="shared" si="1"/>
        <v>6.0000671140939597</v>
      </c>
      <c r="N12" s="2"/>
    </row>
    <row r="13" spans="1:14" x14ac:dyDescent="0.2">
      <c r="A13" s="1" t="s">
        <v>20</v>
      </c>
      <c r="B13" s="2" t="s">
        <v>8</v>
      </c>
      <c r="C13" s="2" t="s">
        <v>9</v>
      </c>
      <c r="D13" s="2">
        <v>25</v>
      </c>
      <c r="E13" s="2">
        <v>12700</v>
      </c>
      <c r="F13" s="2">
        <v>0.307</v>
      </c>
      <c r="G13" s="2">
        <v>1.5800000000000002E-2</v>
      </c>
      <c r="H13" s="7">
        <f t="shared" si="0"/>
        <v>1582.2784810126582</v>
      </c>
      <c r="I13" s="7">
        <f t="shared" si="1"/>
        <v>5.9651265822784802</v>
      </c>
      <c r="N13" s="2"/>
    </row>
    <row r="14" spans="1:14" x14ac:dyDescent="0.2">
      <c r="A14" s="1" t="s">
        <v>21</v>
      </c>
      <c r="B14" s="2" t="s">
        <v>8</v>
      </c>
      <c r="C14" s="2" t="s">
        <v>9</v>
      </c>
      <c r="D14" s="2">
        <v>20</v>
      </c>
      <c r="E14" s="2">
        <v>4500</v>
      </c>
      <c r="F14" s="2">
        <v>0.31900000000000001</v>
      </c>
      <c r="G14" s="2">
        <v>1.35E-2</v>
      </c>
      <c r="H14" s="7">
        <f t="shared" si="0"/>
        <v>1481.4814814814815</v>
      </c>
      <c r="I14" s="7">
        <f t="shared" si="1"/>
        <v>7.537851851851852</v>
      </c>
      <c r="N14" s="2"/>
    </row>
    <row r="15" spans="1:14" x14ac:dyDescent="0.2">
      <c r="A15" s="1" t="s">
        <v>22</v>
      </c>
      <c r="B15" s="2" t="s">
        <v>8</v>
      </c>
      <c r="C15" s="2" t="s">
        <v>9</v>
      </c>
      <c r="D15" s="2">
        <v>18</v>
      </c>
      <c r="E15" s="2">
        <v>5500</v>
      </c>
      <c r="F15" s="2">
        <v>0.32400000000000001</v>
      </c>
      <c r="G15" s="2">
        <v>1.4E-2</v>
      </c>
      <c r="H15" s="7">
        <f t="shared" si="0"/>
        <v>1285.7142857142858</v>
      </c>
      <c r="I15" s="7">
        <f t="shared" si="1"/>
        <v>7.4982857142857142</v>
      </c>
      <c r="N15" s="2"/>
    </row>
    <row r="16" spans="1:14" x14ac:dyDescent="0.2">
      <c r="A16" s="1" t="s">
        <v>23</v>
      </c>
      <c r="B16" s="2" t="s">
        <v>8</v>
      </c>
      <c r="C16" s="2" t="s">
        <v>9</v>
      </c>
      <c r="D16" s="2">
        <v>46</v>
      </c>
      <c r="E16" s="2">
        <v>3500</v>
      </c>
      <c r="F16" s="2">
        <v>0.32700000000000001</v>
      </c>
      <c r="G16" s="2">
        <v>1.7999999999999999E-2</v>
      </c>
      <c r="H16" s="7">
        <f t="shared" si="0"/>
        <v>2555.5555555555557</v>
      </c>
      <c r="I16" s="7">
        <f t="shared" si="1"/>
        <v>5.940500000000001</v>
      </c>
      <c r="N16" s="2"/>
    </row>
    <row r="17" spans="1:14" x14ac:dyDescent="0.2">
      <c r="A17" s="1" t="s">
        <v>24</v>
      </c>
      <c r="B17" s="2" t="s">
        <v>8</v>
      </c>
      <c r="C17" s="2" t="s">
        <v>9</v>
      </c>
      <c r="D17" s="2">
        <v>37</v>
      </c>
      <c r="E17" s="2">
        <v>2600</v>
      </c>
      <c r="F17" s="2">
        <v>0.33</v>
      </c>
      <c r="G17" s="2">
        <v>1.84E-2</v>
      </c>
      <c r="H17" s="7">
        <f t="shared" si="0"/>
        <v>2010.8695652173913</v>
      </c>
      <c r="I17" s="7">
        <f t="shared" si="1"/>
        <v>5.9184782608695663</v>
      </c>
      <c r="N17" s="2"/>
    </row>
    <row r="18" spans="1:14" x14ac:dyDescent="0.2">
      <c r="A18" s="1" t="s">
        <v>25</v>
      </c>
      <c r="B18" s="2" t="s">
        <v>8</v>
      </c>
      <c r="C18" s="2" t="s">
        <v>9</v>
      </c>
      <c r="D18" s="2">
        <v>38</v>
      </c>
      <c r="E18" s="2">
        <v>12300</v>
      </c>
      <c r="F18" s="2">
        <v>0.34</v>
      </c>
      <c r="G18" s="2">
        <v>1.46E-2</v>
      </c>
      <c r="H18" s="7">
        <f t="shared" si="0"/>
        <v>2602.7397260273974</v>
      </c>
      <c r="I18" s="7">
        <f t="shared" si="1"/>
        <v>7.9178082191780836</v>
      </c>
      <c r="N18" s="2"/>
    </row>
    <row r="19" spans="1:14" x14ac:dyDescent="0.2">
      <c r="A19" s="1" t="s">
        <v>26</v>
      </c>
      <c r="B19" s="2" t="s">
        <v>27</v>
      </c>
      <c r="C19" s="2" t="s">
        <v>9</v>
      </c>
      <c r="D19" s="2">
        <v>156</v>
      </c>
      <c r="E19" s="2">
        <v>3900</v>
      </c>
      <c r="F19" s="2">
        <v>0.38700000000000001</v>
      </c>
      <c r="G19" s="2">
        <v>1.67E-2</v>
      </c>
      <c r="H19" s="7">
        <f t="shared" si="0"/>
        <v>9341.3173652694604</v>
      </c>
      <c r="I19" s="7">
        <f t="shared" si="1"/>
        <v>8.9682035928143726</v>
      </c>
      <c r="N19" s="2"/>
    </row>
    <row r="20" spans="1:14" x14ac:dyDescent="0.2">
      <c r="A20" s="1" t="s">
        <v>28</v>
      </c>
      <c r="B20" s="2" t="s">
        <v>8</v>
      </c>
      <c r="C20" s="2" t="s">
        <v>9</v>
      </c>
      <c r="D20" s="2">
        <v>43</v>
      </c>
      <c r="E20" s="2">
        <v>7100</v>
      </c>
      <c r="F20" s="2">
        <v>0.4</v>
      </c>
      <c r="G20" s="2">
        <v>1.6799999999999999E-2</v>
      </c>
      <c r="H20" s="7">
        <f t="shared" si="0"/>
        <v>2559.5238095238096</v>
      </c>
      <c r="I20" s="7">
        <f t="shared" si="1"/>
        <v>9.5238095238095255</v>
      </c>
      <c r="N20" s="2"/>
    </row>
    <row r="21" spans="1:14" x14ac:dyDescent="0.2">
      <c r="A21" s="1" t="s">
        <v>29</v>
      </c>
      <c r="B21" s="2" t="s">
        <v>8</v>
      </c>
      <c r="C21" s="2" t="s">
        <v>9</v>
      </c>
      <c r="D21" s="2">
        <v>101</v>
      </c>
      <c r="E21" s="2">
        <v>2900</v>
      </c>
      <c r="F21" s="2">
        <v>0.439</v>
      </c>
      <c r="G21" s="2">
        <v>3.3000000000000002E-2</v>
      </c>
      <c r="H21" s="7">
        <f t="shared" si="0"/>
        <v>3060.6060606060605</v>
      </c>
      <c r="I21" s="7">
        <f t="shared" si="1"/>
        <v>5.8400303030303027</v>
      </c>
      <c r="N21" s="2"/>
    </row>
    <row r="22" spans="1:14" x14ac:dyDescent="0.2">
      <c r="A22" s="1" t="s">
        <v>30</v>
      </c>
      <c r="B22" s="2" t="s">
        <v>8</v>
      </c>
      <c r="C22" s="2" t="s">
        <v>9</v>
      </c>
      <c r="D22" s="2">
        <v>71</v>
      </c>
      <c r="E22" s="2">
        <v>4100</v>
      </c>
      <c r="F22" s="2">
        <v>0.44</v>
      </c>
      <c r="G22" s="2">
        <v>4.2200000000000001E-2</v>
      </c>
      <c r="H22" s="7">
        <f t="shared" si="0"/>
        <v>1682.4644549763032</v>
      </c>
      <c r="I22" s="7">
        <f t="shared" si="1"/>
        <v>4.5876777251184828</v>
      </c>
      <c r="N22" s="2"/>
    </row>
    <row r="23" spans="1:14" x14ac:dyDescent="0.2">
      <c r="A23" s="1" t="s">
        <v>31</v>
      </c>
      <c r="B23" s="2" t="s">
        <v>8</v>
      </c>
      <c r="C23" s="2" t="s">
        <v>9</v>
      </c>
      <c r="D23" s="2">
        <v>46</v>
      </c>
      <c r="E23" s="2">
        <v>7300</v>
      </c>
      <c r="F23" s="2">
        <v>0.47</v>
      </c>
      <c r="G23" s="2">
        <v>2.8899999999999999E-2</v>
      </c>
      <c r="H23" s="7">
        <f t="shared" si="0"/>
        <v>1591.6955017301038</v>
      </c>
      <c r="I23" s="7">
        <f t="shared" si="1"/>
        <v>7.6435986159169547</v>
      </c>
      <c r="N23" s="2"/>
    </row>
    <row r="24" spans="1:14" x14ac:dyDescent="0.2">
      <c r="A24" s="1" t="s">
        <v>32</v>
      </c>
      <c r="B24" s="2" t="s">
        <v>8</v>
      </c>
      <c r="C24" s="2" t="s">
        <v>9</v>
      </c>
      <c r="D24" s="2">
        <v>165</v>
      </c>
      <c r="E24" s="2">
        <v>7100</v>
      </c>
      <c r="F24" s="2">
        <v>0.48199999999999998</v>
      </c>
      <c r="G24" s="2">
        <v>3.3700000000000001E-2</v>
      </c>
      <c r="H24" s="7">
        <f t="shared" si="0"/>
        <v>4896.1424332344213</v>
      </c>
      <c r="I24" s="7">
        <f t="shared" si="1"/>
        <v>6.893887240356082</v>
      </c>
      <c r="N24" s="2"/>
    </row>
    <row r="25" spans="1:14" x14ac:dyDescent="0.2">
      <c r="A25" s="1" t="s">
        <v>33</v>
      </c>
      <c r="B25" s="2" t="s">
        <v>8</v>
      </c>
      <c r="C25" s="2" t="s">
        <v>9</v>
      </c>
      <c r="D25" s="2">
        <v>190</v>
      </c>
      <c r="E25" s="2">
        <v>10600</v>
      </c>
      <c r="F25" s="2">
        <v>0.51</v>
      </c>
      <c r="G25" s="2">
        <v>3.1699999999999999E-2</v>
      </c>
      <c r="H25" s="7">
        <f t="shared" si="0"/>
        <v>5993.6908517350157</v>
      </c>
      <c r="I25" s="7">
        <f t="shared" si="1"/>
        <v>8.205047318611987</v>
      </c>
      <c r="N25" s="2"/>
    </row>
    <row r="26" spans="1:14" x14ac:dyDescent="0.2">
      <c r="A26" s="1" t="s">
        <v>34</v>
      </c>
      <c r="B26" s="2" t="s">
        <v>8</v>
      </c>
      <c r="C26" s="2" t="s">
        <v>9</v>
      </c>
      <c r="D26" s="2">
        <v>125</v>
      </c>
      <c r="E26" s="2">
        <v>11800</v>
      </c>
      <c r="F26" s="2">
        <v>0.53800000000000003</v>
      </c>
      <c r="G26" s="2">
        <v>3.32E-2</v>
      </c>
      <c r="H26" s="7">
        <f t="shared" si="0"/>
        <v>3765.0602409638554</v>
      </c>
      <c r="I26" s="7">
        <f t="shared" si="1"/>
        <v>8.7181927710843379</v>
      </c>
      <c r="N26" s="2"/>
    </row>
    <row r="27" spans="1:14" x14ac:dyDescent="0.2">
      <c r="A27" s="1" t="s">
        <v>35</v>
      </c>
      <c r="B27" s="2" t="s">
        <v>27</v>
      </c>
      <c r="C27" s="2" t="s">
        <v>9</v>
      </c>
      <c r="D27" s="2">
        <v>381</v>
      </c>
      <c r="E27" s="2">
        <v>3900</v>
      </c>
      <c r="F27" s="2">
        <v>0.54900000000000004</v>
      </c>
      <c r="G27" s="2">
        <v>3.6799999999999999E-2</v>
      </c>
      <c r="H27" s="7">
        <f t="shared" si="0"/>
        <v>10353.260869565218</v>
      </c>
      <c r="I27" s="7">
        <f t="shared" si="1"/>
        <v>8.1902445652173927</v>
      </c>
      <c r="N27" s="2"/>
    </row>
    <row r="28" spans="1:14" x14ac:dyDescent="0.2">
      <c r="A28" s="1" t="s">
        <v>36</v>
      </c>
      <c r="B28" s="2" t="s">
        <v>8</v>
      </c>
      <c r="C28" s="2" t="s">
        <v>9</v>
      </c>
      <c r="D28" s="2">
        <v>116</v>
      </c>
      <c r="E28" s="2">
        <v>7300</v>
      </c>
      <c r="F28" s="2">
        <v>0.57499999999999996</v>
      </c>
      <c r="G28" s="2">
        <v>5.0799999999999998E-2</v>
      </c>
      <c r="H28" s="7">
        <f t="shared" si="0"/>
        <v>2283.464566929134</v>
      </c>
      <c r="I28" s="7">
        <f t="shared" si="1"/>
        <v>6.5083661417322825</v>
      </c>
      <c r="N28" s="2"/>
    </row>
    <row r="29" spans="1:14" x14ac:dyDescent="0.2">
      <c r="A29" s="1" t="s">
        <v>37</v>
      </c>
      <c r="B29" s="2" t="s">
        <v>8</v>
      </c>
      <c r="C29" s="2" t="s">
        <v>9</v>
      </c>
      <c r="D29" s="2">
        <v>171</v>
      </c>
      <c r="E29" s="2">
        <v>3500</v>
      </c>
      <c r="F29" s="2">
        <v>0.6</v>
      </c>
      <c r="G29" s="2">
        <v>5.5500000000000001E-2</v>
      </c>
      <c r="H29" s="7">
        <f t="shared" si="0"/>
        <v>3081.0810810810813</v>
      </c>
      <c r="I29" s="7">
        <f t="shared" si="1"/>
        <v>6.486486486486486</v>
      </c>
      <c r="N29" s="2"/>
    </row>
    <row r="30" spans="1:14" x14ac:dyDescent="0.2">
      <c r="A30" s="1" t="s">
        <v>38</v>
      </c>
      <c r="B30" s="2" t="s">
        <v>27</v>
      </c>
      <c r="C30" s="2" t="s">
        <v>9</v>
      </c>
      <c r="D30" s="2">
        <v>565</v>
      </c>
      <c r="E30" s="2">
        <v>1700</v>
      </c>
      <c r="F30" s="2">
        <v>0.61499999999999999</v>
      </c>
      <c r="G30" s="2">
        <v>4.3999999999999997E-2</v>
      </c>
      <c r="H30" s="7">
        <f t="shared" si="0"/>
        <v>12840.909090909092</v>
      </c>
      <c r="I30" s="7">
        <f t="shared" si="1"/>
        <v>8.596022727272727</v>
      </c>
      <c r="N30" s="2"/>
    </row>
    <row r="31" spans="1:14" x14ac:dyDescent="0.2">
      <c r="A31" s="1" t="s">
        <v>39</v>
      </c>
      <c r="B31" s="2" t="s">
        <v>8</v>
      </c>
      <c r="C31" s="2" t="s">
        <v>9</v>
      </c>
      <c r="D31" s="2">
        <v>158</v>
      </c>
      <c r="E31" s="2">
        <v>3000</v>
      </c>
      <c r="F31" s="2">
        <v>0.65</v>
      </c>
      <c r="G31" s="2">
        <v>6.1100000000000002E-2</v>
      </c>
      <c r="H31" s="7">
        <f t="shared" si="0"/>
        <v>2585.9247135842879</v>
      </c>
      <c r="I31" s="7">
        <f t="shared" si="1"/>
        <v>6.9148936170212769</v>
      </c>
      <c r="N31" s="2"/>
    </row>
    <row r="32" spans="1:14" x14ac:dyDescent="0.2">
      <c r="A32" s="1" t="s">
        <v>40</v>
      </c>
      <c r="B32" s="2" t="s">
        <v>27</v>
      </c>
      <c r="C32" s="2" t="s">
        <v>9</v>
      </c>
      <c r="D32" s="2">
        <v>707</v>
      </c>
      <c r="E32" s="2">
        <v>4200</v>
      </c>
      <c r="F32" s="2">
        <v>0.66100000000000003</v>
      </c>
      <c r="G32" s="2">
        <v>4.6199999999999998E-2</v>
      </c>
      <c r="H32" s="7">
        <f t="shared" si="0"/>
        <v>15303.030303030304</v>
      </c>
      <c r="I32" s="7">
        <f t="shared" si="1"/>
        <v>9.4571645021645043</v>
      </c>
      <c r="N32" s="2"/>
    </row>
    <row r="33" spans="1:14" x14ac:dyDescent="0.2">
      <c r="A33" s="1" t="s">
        <v>41</v>
      </c>
      <c r="B33" s="2" t="s">
        <v>27</v>
      </c>
      <c r="C33" s="2" t="s">
        <v>9</v>
      </c>
      <c r="D33" s="2">
        <v>995</v>
      </c>
      <c r="E33" s="2">
        <v>1300</v>
      </c>
      <c r="F33" s="2">
        <v>0.70699999999999996</v>
      </c>
      <c r="G33" s="2">
        <v>5.3600000000000002E-2</v>
      </c>
      <c r="H33" s="7">
        <f t="shared" si="0"/>
        <v>18563.432835820895</v>
      </c>
      <c r="I33" s="7">
        <f t="shared" si="1"/>
        <v>9.3255410447761182</v>
      </c>
      <c r="N33" s="2"/>
    </row>
    <row r="34" spans="1:14" x14ac:dyDescent="0.2">
      <c r="A34" s="1" t="s">
        <v>42</v>
      </c>
      <c r="B34" s="2" t="s">
        <v>8</v>
      </c>
      <c r="C34" s="2" t="s">
        <v>9</v>
      </c>
      <c r="D34" s="2">
        <v>713</v>
      </c>
      <c r="E34" s="2">
        <v>2400</v>
      </c>
      <c r="F34" s="2">
        <v>0.71</v>
      </c>
      <c r="G34" s="2">
        <v>6.6900000000000001E-2</v>
      </c>
      <c r="H34" s="7">
        <f t="shared" si="0"/>
        <v>10657.698056801195</v>
      </c>
      <c r="I34" s="7">
        <f t="shared" si="1"/>
        <v>7.5351270553064271</v>
      </c>
      <c r="N34" s="2"/>
    </row>
    <row r="35" spans="1:14" x14ac:dyDescent="0.2">
      <c r="A35" s="1" t="s">
        <v>43</v>
      </c>
      <c r="B35" s="2" t="s">
        <v>27</v>
      </c>
      <c r="C35" s="2" t="s">
        <v>9</v>
      </c>
      <c r="D35" s="2">
        <v>945</v>
      </c>
      <c r="E35" s="2">
        <v>3600</v>
      </c>
      <c r="F35" s="2">
        <v>0.72699999999999998</v>
      </c>
      <c r="G35" s="2">
        <v>5.6000000000000001E-2</v>
      </c>
      <c r="H35" s="7">
        <f t="shared" si="0"/>
        <v>16875</v>
      </c>
      <c r="I35" s="7">
        <f t="shared" si="1"/>
        <v>9.4380178571428548</v>
      </c>
      <c r="N35" s="2"/>
    </row>
    <row r="36" spans="1:14" x14ac:dyDescent="0.2">
      <c r="A36" s="1" t="s">
        <v>44</v>
      </c>
      <c r="B36" s="2" t="s">
        <v>8</v>
      </c>
      <c r="C36" s="2" t="s">
        <v>9</v>
      </c>
      <c r="D36" s="2">
        <v>304</v>
      </c>
      <c r="E36" s="2">
        <v>12100</v>
      </c>
      <c r="F36" s="2">
        <v>0.73</v>
      </c>
      <c r="G36" s="2">
        <v>5.1999999999999998E-2</v>
      </c>
      <c r="H36" s="7">
        <f t="shared" si="0"/>
        <v>5846.1538461538466</v>
      </c>
      <c r="I36" s="7">
        <f t="shared" si="1"/>
        <v>10.248076923076923</v>
      </c>
      <c r="N36" s="2"/>
    </row>
    <row r="37" spans="1:14" x14ac:dyDescent="0.2">
      <c r="A37" s="1" t="s">
        <v>45</v>
      </c>
      <c r="B37" s="2" t="s">
        <v>8</v>
      </c>
      <c r="C37" s="2" t="s">
        <v>9</v>
      </c>
      <c r="D37" s="2">
        <v>232</v>
      </c>
      <c r="E37" s="2">
        <v>8200</v>
      </c>
      <c r="F37" s="2">
        <v>0.75</v>
      </c>
      <c r="G37" s="2">
        <v>6.5299999999999997E-2</v>
      </c>
      <c r="H37" s="7">
        <f t="shared" si="0"/>
        <v>3552.8330781010723</v>
      </c>
      <c r="I37" s="7">
        <f t="shared" si="1"/>
        <v>8.6140888208269537</v>
      </c>
      <c r="N37" s="2"/>
    </row>
    <row r="38" spans="1:14" x14ac:dyDescent="0.2">
      <c r="A38" s="1" t="s">
        <v>46</v>
      </c>
      <c r="B38" s="2" t="s">
        <v>27</v>
      </c>
      <c r="C38" s="2" t="s">
        <v>9</v>
      </c>
      <c r="D38" s="2">
        <v>132</v>
      </c>
      <c r="E38" s="2">
        <v>8900</v>
      </c>
      <c r="F38" s="2">
        <v>0.78</v>
      </c>
      <c r="G38" s="2">
        <v>4.9599999999999998E-2</v>
      </c>
      <c r="H38" s="7">
        <f t="shared" si="0"/>
        <v>2661.2903225806454</v>
      </c>
      <c r="I38" s="7">
        <f t="shared" si="1"/>
        <v>12.266129032258066</v>
      </c>
      <c r="N38" s="2"/>
    </row>
    <row r="39" spans="1:14" x14ac:dyDescent="0.2">
      <c r="A39" s="1" t="s">
        <v>47</v>
      </c>
      <c r="B39" s="2" t="s">
        <v>27</v>
      </c>
      <c r="C39" s="2" t="s">
        <v>9</v>
      </c>
      <c r="D39" s="2">
        <v>105</v>
      </c>
      <c r="E39" s="2">
        <v>17300</v>
      </c>
      <c r="F39" s="2">
        <v>0.8</v>
      </c>
      <c r="G39" s="2">
        <v>5.7099999999999998E-2</v>
      </c>
      <c r="H39" s="7">
        <f t="shared" si="0"/>
        <v>1838.8791593695273</v>
      </c>
      <c r="I39" s="7">
        <f t="shared" si="1"/>
        <v>11.208406304728548</v>
      </c>
      <c r="N39" s="2"/>
    </row>
    <row r="40" spans="1:14" x14ac:dyDescent="0.2">
      <c r="A40" s="1" t="s">
        <v>48</v>
      </c>
      <c r="B40" s="2" t="s">
        <v>8</v>
      </c>
      <c r="C40" s="2" t="s">
        <v>9</v>
      </c>
      <c r="D40" s="2">
        <v>693</v>
      </c>
      <c r="E40" s="2">
        <v>5600</v>
      </c>
      <c r="F40" s="2">
        <v>0.82199999999999995</v>
      </c>
      <c r="G40" s="2">
        <v>8.2900000000000001E-2</v>
      </c>
      <c r="H40" s="7">
        <f t="shared" si="0"/>
        <v>8359.4692400482509</v>
      </c>
      <c r="I40" s="7">
        <f t="shared" si="1"/>
        <v>8.1505910735826284</v>
      </c>
      <c r="N40" s="2"/>
    </row>
    <row r="41" spans="1:14" x14ac:dyDescent="0.2">
      <c r="A41" s="1" t="s">
        <v>49</v>
      </c>
      <c r="B41" s="2" t="s">
        <v>8</v>
      </c>
      <c r="C41" s="2" t="s">
        <v>9</v>
      </c>
      <c r="D41" s="2">
        <v>1165</v>
      </c>
      <c r="E41" s="2">
        <v>2000</v>
      </c>
      <c r="F41" s="2">
        <v>0.88500000000000001</v>
      </c>
      <c r="G41" s="2">
        <v>0.105</v>
      </c>
      <c r="H41" s="7">
        <f t="shared" si="0"/>
        <v>11095.238095238095</v>
      </c>
      <c r="I41" s="7">
        <f t="shared" si="1"/>
        <v>7.4592857142857154</v>
      </c>
      <c r="N41" s="2"/>
    </row>
    <row r="42" spans="1:14" x14ac:dyDescent="0.2">
      <c r="A42" s="1" t="s">
        <v>50</v>
      </c>
      <c r="B42" s="2" t="s">
        <v>8</v>
      </c>
      <c r="C42" s="2" t="s">
        <v>9</v>
      </c>
      <c r="D42" s="2">
        <v>867</v>
      </c>
      <c r="E42" s="2">
        <v>4300</v>
      </c>
      <c r="F42" s="2">
        <v>0.9</v>
      </c>
      <c r="G42" s="2">
        <v>8.7900000000000006E-2</v>
      </c>
      <c r="H42" s="7">
        <f t="shared" si="0"/>
        <v>9863.4812286689412</v>
      </c>
      <c r="I42" s="7">
        <f t="shared" si="1"/>
        <v>9.2150170648464158</v>
      </c>
      <c r="N42" s="2"/>
    </row>
    <row r="43" spans="1:14" x14ac:dyDescent="0.2">
      <c r="A43" s="1" t="s">
        <v>51</v>
      </c>
      <c r="B43" s="2" t="s">
        <v>8</v>
      </c>
      <c r="C43" s="2" t="s">
        <v>9</v>
      </c>
      <c r="D43" s="2">
        <v>614</v>
      </c>
      <c r="E43" s="2">
        <v>2600</v>
      </c>
      <c r="F43" s="2">
        <v>0.92300000000000004</v>
      </c>
      <c r="G43" s="2">
        <v>0.126</v>
      </c>
      <c r="H43" s="7">
        <f t="shared" si="0"/>
        <v>4873.0158730158728</v>
      </c>
      <c r="I43" s="7">
        <f t="shared" si="1"/>
        <v>6.76134126984127</v>
      </c>
      <c r="N43" s="2"/>
    </row>
    <row r="44" spans="1:14" x14ac:dyDescent="0.2">
      <c r="A44" s="1" t="s">
        <v>52</v>
      </c>
      <c r="B44" s="2" t="s">
        <v>8</v>
      </c>
      <c r="C44" s="2" t="s">
        <v>9</v>
      </c>
      <c r="D44" s="2">
        <v>1755</v>
      </c>
      <c r="E44" s="2">
        <v>3400</v>
      </c>
      <c r="F44" s="2">
        <v>0.93</v>
      </c>
      <c r="G44" s="2">
        <v>0.108</v>
      </c>
      <c r="H44" s="7">
        <f t="shared" si="0"/>
        <v>16250</v>
      </c>
      <c r="I44" s="7">
        <f t="shared" si="1"/>
        <v>8.0083333333333346</v>
      </c>
      <c r="N44" s="2"/>
    </row>
    <row r="45" spans="1:14" x14ac:dyDescent="0.2">
      <c r="A45" s="1" t="s">
        <v>53</v>
      </c>
      <c r="B45" s="2" t="s">
        <v>27</v>
      </c>
      <c r="C45" s="2" t="s">
        <v>9</v>
      </c>
      <c r="D45" s="2">
        <v>409</v>
      </c>
      <c r="E45" s="2">
        <v>5500</v>
      </c>
      <c r="F45" s="2">
        <v>0.94699999999999995</v>
      </c>
      <c r="G45" s="2">
        <v>9.5000000000000001E-2</v>
      </c>
      <c r="H45" s="7">
        <f t="shared" si="0"/>
        <v>4305.2631578947367</v>
      </c>
      <c r="I45" s="7">
        <f t="shared" si="1"/>
        <v>9.440094736842104</v>
      </c>
      <c r="N45" s="2"/>
    </row>
    <row r="46" spans="1:14" x14ac:dyDescent="0.2">
      <c r="A46" s="1" t="s">
        <v>54</v>
      </c>
      <c r="B46" s="2" t="s">
        <v>8</v>
      </c>
      <c r="C46" s="2" t="s">
        <v>9</v>
      </c>
      <c r="D46" s="2">
        <v>369</v>
      </c>
      <c r="E46" s="2">
        <v>8100</v>
      </c>
      <c r="F46" s="2">
        <v>0.95</v>
      </c>
      <c r="G46" s="2">
        <v>0.1041</v>
      </c>
      <c r="H46" s="7">
        <f t="shared" si="0"/>
        <v>3544.6685878962535</v>
      </c>
      <c r="I46" s="7">
        <f t="shared" si="1"/>
        <v>8.6695485110470702</v>
      </c>
      <c r="N46" s="2"/>
    </row>
    <row r="47" spans="1:14" x14ac:dyDescent="0.2">
      <c r="A47" s="1" t="s">
        <v>55</v>
      </c>
      <c r="B47" s="2" t="s">
        <v>27</v>
      </c>
      <c r="C47" s="2" t="s">
        <v>9</v>
      </c>
      <c r="D47" s="2">
        <v>1562</v>
      </c>
      <c r="E47" s="2">
        <v>1200</v>
      </c>
      <c r="F47" s="2">
        <v>0.95399999999999996</v>
      </c>
      <c r="G47" s="2">
        <v>0.14499999999999999</v>
      </c>
      <c r="H47" s="7">
        <f t="shared" si="0"/>
        <v>10772.413793103449</v>
      </c>
      <c r="I47" s="7">
        <f t="shared" si="1"/>
        <v>6.2766620689655168</v>
      </c>
      <c r="N47" s="2"/>
    </row>
    <row r="48" spans="1:14" x14ac:dyDescent="0.2">
      <c r="A48" s="1" t="s">
        <v>56</v>
      </c>
      <c r="B48" s="2" t="s">
        <v>8</v>
      </c>
      <c r="C48" s="2" t="s">
        <v>9</v>
      </c>
      <c r="D48" s="2">
        <v>983</v>
      </c>
      <c r="E48" s="2">
        <v>1700</v>
      </c>
      <c r="F48" s="2">
        <v>0.97</v>
      </c>
      <c r="G48" s="2">
        <v>0.1182</v>
      </c>
      <c r="H48" s="7">
        <f t="shared" si="0"/>
        <v>8316.4128595600669</v>
      </c>
      <c r="I48" s="7">
        <f t="shared" si="1"/>
        <v>7.960236886632825</v>
      </c>
      <c r="N48" s="2"/>
    </row>
    <row r="49" spans="1:14" x14ac:dyDescent="0.2">
      <c r="A49" s="1" t="s">
        <v>57</v>
      </c>
      <c r="B49" s="2" t="s">
        <v>8</v>
      </c>
      <c r="C49" s="2" t="s">
        <v>9</v>
      </c>
      <c r="D49" s="2">
        <v>2053</v>
      </c>
      <c r="E49" s="2">
        <v>1300</v>
      </c>
      <c r="F49" s="2">
        <v>0.97799999999999998</v>
      </c>
      <c r="G49" s="2">
        <v>0.13100000000000001</v>
      </c>
      <c r="H49" s="7">
        <f t="shared" si="0"/>
        <v>15671.755725190838</v>
      </c>
      <c r="I49" s="7">
        <f t="shared" si="1"/>
        <v>7.3014045801526715</v>
      </c>
      <c r="N49" s="2"/>
    </row>
    <row r="50" spans="1:14" x14ac:dyDescent="0.2">
      <c r="A50" s="1" t="s">
        <v>58</v>
      </c>
      <c r="B50" s="2" t="s">
        <v>27</v>
      </c>
      <c r="C50" s="2" t="s">
        <v>9</v>
      </c>
      <c r="D50" s="2">
        <v>300</v>
      </c>
      <c r="E50" s="2">
        <v>13700</v>
      </c>
      <c r="F50" s="2">
        <v>1</v>
      </c>
      <c r="G50" s="2">
        <v>8.9099999999999999E-2</v>
      </c>
      <c r="H50" s="7">
        <f t="shared" si="0"/>
        <v>3367.0033670033672</v>
      </c>
      <c r="I50" s="7">
        <f t="shared" si="1"/>
        <v>11.22334455667789</v>
      </c>
      <c r="N50" s="2"/>
    </row>
    <row r="51" spans="1:14" x14ac:dyDescent="0.2">
      <c r="A51" s="1" t="s">
        <v>59</v>
      </c>
      <c r="B51" s="2" t="s">
        <v>8</v>
      </c>
      <c r="C51" s="2" t="s">
        <v>9</v>
      </c>
      <c r="D51" s="2">
        <v>1025</v>
      </c>
      <c r="E51" s="2">
        <v>4200</v>
      </c>
      <c r="F51" s="2">
        <v>1.02</v>
      </c>
      <c r="G51" s="2">
        <v>0.125</v>
      </c>
      <c r="H51" s="7">
        <f t="shared" si="0"/>
        <v>8200</v>
      </c>
      <c r="I51" s="7">
        <f t="shared" si="1"/>
        <v>8.3231999999999999</v>
      </c>
      <c r="N51" s="2"/>
    </row>
    <row r="52" spans="1:14" x14ac:dyDescent="0.2">
      <c r="A52" s="1" t="s">
        <v>60</v>
      </c>
      <c r="B52" s="2" t="s">
        <v>8</v>
      </c>
      <c r="C52" s="2" t="s">
        <v>9</v>
      </c>
      <c r="D52" s="2">
        <v>835</v>
      </c>
      <c r="E52" s="2">
        <v>2000</v>
      </c>
      <c r="F52" s="2">
        <v>1.02</v>
      </c>
      <c r="G52" s="2">
        <v>0.13700000000000001</v>
      </c>
      <c r="H52" s="7">
        <f t="shared" si="0"/>
        <v>6094.8905109489042</v>
      </c>
      <c r="I52" s="7">
        <f t="shared" si="1"/>
        <v>7.5941605839416049</v>
      </c>
      <c r="N52" s="2"/>
    </row>
    <row r="53" spans="1:14" x14ac:dyDescent="0.2">
      <c r="A53" s="1" t="s">
        <v>61</v>
      </c>
      <c r="B53" s="2" t="s">
        <v>8</v>
      </c>
      <c r="C53" s="2" t="s">
        <v>9</v>
      </c>
      <c r="D53" s="2">
        <v>1335</v>
      </c>
      <c r="E53" s="2">
        <v>3100</v>
      </c>
      <c r="F53" s="2">
        <v>1.1000000000000001</v>
      </c>
      <c r="G53" s="2">
        <v>0.14299999999999999</v>
      </c>
      <c r="H53" s="7">
        <f t="shared" si="0"/>
        <v>9335.6643356643362</v>
      </c>
      <c r="I53" s="7">
        <f t="shared" si="1"/>
        <v>8.4615384615384635</v>
      </c>
      <c r="N53" s="2"/>
    </row>
    <row r="54" spans="1:14" x14ac:dyDescent="0.2">
      <c r="A54" s="1" t="s">
        <v>62</v>
      </c>
      <c r="B54" s="2" t="s">
        <v>27</v>
      </c>
      <c r="C54" s="2" t="s">
        <v>9</v>
      </c>
      <c r="D54" s="2">
        <v>2020</v>
      </c>
      <c r="E54" s="2">
        <v>1900</v>
      </c>
      <c r="F54" s="2">
        <v>1.19</v>
      </c>
      <c r="G54" s="2">
        <v>0.182</v>
      </c>
      <c r="H54" s="7">
        <f t="shared" si="0"/>
        <v>11098.901098901099</v>
      </c>
      <c r="I54" s="7">
        <f t="shared" si="1"/>
        <v>7.7807692307692307</v>
      </c>
      <c r="N54" s="2"/>
    </row>
    <row r="55" spans="1:14" x14ac:dyDescent="0.2">
      <c r="A55" s="1" t="s">
        <v>63</v>
      </c>
      <c r="B55" s="2" t="s">
        <v>27</v>
      </c>
      <c r="C55" s="2" t="s">
        <v>9</v>
      </c>
      <c r="D55" s="2">
        <v>875</v>
      </c>
      <c r="E55" s="2">
        <v>7400</v>
      </c>
      <c r="F55" s="2">
        <v>1.34</v>
      </c>
      <c r="G55" s="2">
        <v>0.19</v>
      </c>
      <c r="H55" s="7">
        <f t="shared" si="0"/>
        <v>4605.2631578947367</v>
      </c>
      <c r="I55" s="7">
        <f t="shared" si="1"/>
        <v>9.4505263157894746</v>
      </c>
      <c r="N55" s="2"/>
    </row>
    <row r="56" spans="1:14" x14ac:dyDescent="0.2">
      <c r="A56" s="1" t="s">
        <v>64</v>
      </c>
      <c r="B56" s="2" t="s">
        <v>27</v>
      </c>
      <c r="C56" s="2" t="s">
        <v>9</v>
      </c>
      <c r="D56" s="2">
        <v>1100</v>
      </c>
      <c r="E56" s="2">
        <v>16900</v>
      </c>
      <c r="F56" s="2">
        <v>1.34</v>
      </c>
      <c r="G56" s="2">
        <v>0.20699999999999999</v>
      </c>
      <c r="H56" s="7">
        <f t="shared" si="0"/>
        <v>5314.0096618357493</v>
      </c>
      <c r="I56" s="7">
        <f t="shared" si="1"/>
        <v>8.6743961352657024</v>
      </c>
      <c r="N56" s="2"/>
    </row>
    <row r="57" spans="1:14" x14ac:dyDescent="0.2">
      <c r="A57" s="1" t="s">
        <v>65</v>
      </c>
      <c r="B57" s="2" t="s">
        <v>8</v>
      </c>
      <c r="C57" s="2" t="s">
        <v>9</v>
      </c>
      <c r="D57" s="2">
        <v>1400</v>
      </c>
      <c r="E57" s="2">
        <v>3400</v>
      </c>
      <c r="F57" s="2">
        <v>1.34</v>
      </c>
      <c r="G57" s="2">
        <v>0.21299999999999999</v>
      </c>
      <c r="H57" s="7">
        <f t="shared" si="0"/>
        <v>6572.7699530516429</v>
      </c>
      <c r="I57" s="7">
        <f t="shared" si="1"/>
        <v>8.430046948356809</v>
      </c>
      <c r="N57" s="2"/>
    </row>
    <row r="58" spans="1:14" x14ac:dyDescent="0.2">
      <c r="A58" s="1" t="s">
        <v>66</v>
      </c>
      <c r="B58" s="2" t="s">
        <v>27</v>
      </c>
      <c r="C58" s="2" t="s">
        <v>9</v>
      </c>
      <c r="D58" s="2">
        <v>2310</v>
      </c>
      <c r="E58" s="2">
        <v>1200</v>
      </c>
      <c r="F58" s="2">
        <v>1.35</v>
      </c>
      <c r="G58" s="2">
        <v>0.224</v>
      </c>
      <c r="H58" s="7">
        <f t="shared" si="0"/>
        <v>10312.5</v>
      </c>
      <c r="I58" s="7">
        <f t="shared" si="1"/>
        <v>8.1361607142857153</v>
      </c>
      <c r="N58" s="2"/>
    </row>
    <row r="59" spans="1:14" x14ac:dyDescent="0.2">
      <c r="A59" s="1" t="s">
        <v>67</v>
      </c>
      <c r="B59" s="2" t="s">
        <v>8</v>
      </c>
      <c r="C59" s="2" t="s">
        <v>9</v>
      </c>
      <c r="D59" s="2">
        <v>1105</v>
      </c>
      <c r="E59" s="2">
        <v>4300</v>
      </c>
      <c r="F59" s="2">
        <v>1.35</v>
      </c>
      <c r="G59" s="2">
        <v>0.24879999999999999</v>
      </c>
      <c r="H59" s="7">
        <f t="shared" si="0"/>
        <v>4441.3183279742771</v>
      </c>
      <c r="I59" s="7">
        <f t="shared" si="1"/>
        <v>7.3251607717041809</v>
      </c>
      <c r="N59" s="2"/>
    </row>
    <row r="60" spans="1:14" x14ac:dyDescent="0.2">
      <c r="A60" s="1" t="s">
        <v>68</v>
      </c>
      <c r="B60" s="2" t="s">
        <v>8</v>
      </c>
      <c r="C60" s="2" t="s">
        <v>9</v>
      </c>
      <c r="D60" s="2">
        <v>4131</v>
      </c>
      <c r="E60" s="2">
        <v>2200</v>
      </c>
      <c r="F60" s="2">
        <v>1.36</v>
      </c>
      <c r="G60" s="2">
        <v>0.184</v>
      </c>
      <c r="H60" s="7">
        <f t="shared" si="0"/>
        <v>22451.08695652174</v>
      </c>
      <c r="I60" s="7">
        <f t="shared" si="1"/>
        <v>10.052173913043481</v>
      </c>
      <c r="N60" s="2"/>
    </row>
    <row r="61" spans="1:14" x14ac:dyDescent="0.2">
      <c r="A61" s="1" t="s">
        <v>69</v>
      </c>
      <c r="B61" s="2" t="s">
        <v>8</v>
      </c>
      <c r="C61" s="2" t="s">
        <v>9</v>
      </c>
      <c r="D61" s="2">
        <v>2350</v>
      </c>
      <c r="E61" s="2">
        <v>2900</v>
      </c>
      <c r="F61" s="2">
        <v>1.38</v>
      </c>
      <c r="G61" s="2">
        <v>0.23899999999999999</v>
      </c>
      <c r="H61" s="7">
        <f t="shared" si="0"/>
        <v>9832.635983263599</v>
      </c>
      <c r="I61" s="7">
        <f t="shared" si="1"/>
        <v>7.968200836820083</v>
      </c>
      <c r="N61" s="2"/>
    </row>
    <row r="62" spans="1:14" x14ac:dyDescent="0.2">
      <c r="A62" s="1" t="s">
        <v>70</v>
      </c>
      <c r="B62" s="2" t="s">
        <v>27</v>
      </c>
      <c r="C62" s="2" t="s">
        <v>9</v>
      </c>
      <c r="D62" s="2">
        <v>1400</v>
      </c>
      <c r="E62" s="2">
        <v>7000</v>
      </c>
      <c r="F62" s="2">
        <v>1.41</v>
      </c>
      <c r="G62" s="2">
        <v>0.22900000000000001</v>
      </c>
      <c r="H62" s="7">
        <f t="shared" si="0"/>
        <v>6113.5371179039303</v>
      </c>
      <c r="I62" s="7">
        <f t="shared" si="1"/>
        <v>8.6816593886462865</v>
      </c>
      <c r="N62" s="2"/>
    </row>
    <row r="63" spans="1:14" x14ac:dyDescent="0.2">
      <c r="A63" s="1" t="s">
        <v>71</v>
      </c>
      <c r="B63" s="2" t="s">
        <v>8</v>
      </c>
      <c r="C63" s="2" t="s">
        <v>9</v>
      </c>
      <c r="D63" s="2">
        <v>2260</v>
      </c>
      <c r="E63" s="2">
        <v>4900</v>
      </c>
      <c r="F63" s="2">
        <v>1.52</v>
      </c>
      <c r="G63" s="2">
        <v>0.27800000000000002</v>
      </c>
      <c r="H63" s="7">
        <f t="shared" si="0"/>
        <v>8129.4964028776967</v>
      </c>
      <c r="I63" s="7">
        <f t="shared" si="1"/>
        <v>8.3107913669064732</v>
      </c>
      <c r="N63" s="2"/>
    </row>
    <row r="64" spans="1:14" x14ac:dyDescent="0.2">
      <c r="A64" s="1" t="s">
        <v>72</v>
      </c>
      <c r="B64" s="2" t="s">
        <v>8</v>
      </c>
      <c r="C64" s="2" t="s">
        <v>9</v>
      </c>
      <c r="D64" s="2">
        <v>3917</v>
      </c>
      <c r="E64" s="2">
        <v>3100</v>
      </c>
      <c r="F64" s="2">
        <v>1.69</v>
      </c>
      <c r="G64" s="2">
        <v>0.372</v>
      </c>
      <c r="H64" s="7">
        <f t="shared" si="0"/>
        <v>10529.569892473119</v>
      </c>
      <c r="I64" s="7">
        <f t="shared" si="1"/>
        <v>7.6776881720430099</v>
      </c>
      <c r="N64" s="2"/>
    </row>
    <row r="65" spans="1:14" x14ac:dyDescent="0.2">
      <c r="A65" s="1" t="s">
        <v>73</v>
      </c>
      <c r="B65" s="2" t="s">
        <v>27</v>
      </c>
      <c r="C65" s="2" t="s">
        <v>9</v>
      </c>
      <c r="D65" s="2">
        <v>2350</v>
      </c>
      <c r="E65" s="2">
        <v>3700</v>
      </c>
      <c r="F65" s="2">
        <v>1.85</v>
      </c>
      <c r="G65" s="2">
        <v>0.26200000000000001</v>
      </c>
      <c r="H65" s="7">
        <f t="shared" si="0"/>
        <v>8969.4656488549608</v>
      </c>
      <c r="I65" s="7">
        <f t="shared" si="1"/>
        <v>13.062977099236642</v>
      </c>
      <c r="N65" s="2"/>
    </row>
    <row r="66" spans="1:14" x14ac:dyDescent="0.2">
      <c r="A66" s="1" t="s">
        <v>74</v>
      </c>
      <c r="B66" s="2" t="s">
        <v>27</v>
      </c>
      <c r="C66" s="2" t="s">
        <v>9</v>
      </c>
      <c r="D66" s="2">
        <v>2733</v>
      </c>
      <c r="E66" s="2">
        <v>5300</v>
      </c>
      <c r="F66" s="2">
        <v>1.85</v>
      </c>
      <c r="G66" s="2">
        <v>0.26200000000000001</v>
      </c>
      <c r="H66" s="7">
        <f t="shared" si="0"/>
        <v>10431.297709923663</v>
      </c>
      <c r="I66" s="7">
        <f t="shared" si="1"/>
        <v>13.062977099236642</v>
      </c>
      <c r="N66" s="2"/>
    </row>
    <row r="67" spans="1:14" x14ac:dyDescent="0.2">
      <c r="A67" s="1" t="s">
        <v>75</v>
      </c>
      <c r="B67" s="2" t="s">
        <v>8</v>
      </c>
      <c r="C67" s="2" t="s">
        <v>9</v>
      </c>
      <c r="D67" s="2">
        <v>3500</v>
      </c>
      <c r="E67" s="2">
        <v>1900</v>
      </c>
      <c r="F67" s="2">
        <v>2.08</v>
      </c>
      <c r="G67" s="2">
        <v>0.57279999999999998</v>
      </c>
      <c r="H67" s="7">
        <f t="shared" ref="H67:H110" si="2">D67/G67</f>
        <v>6110.3351955307262</v>
      </c>
      <c r="I67" s="7">
        <f t="shared" ref="I67:I110" si="3">(F67*F67)/G67</f>
        <v>7.5530726256983254</v>
      </c>
      <c r="N67" s="2"/>
    </row>
    <row r="68" spans="1:14" x14ac:dyDescent="0.2">
      <c r="A68" s="1" t="s">
        <v>76</v>
      </c>
      <c r="B68" s="2" t="s">
        <v>8</v>
      </c>
      <c r="C68" s="2" t="s">
        <v>9</v>
      </c>
      <c r="D68" s="2">
        <v>6950</v>
      </c>
      <c r="E68" s="2">
        <v>5700</v>
      </c>
      <c r="F68" s="2">
        <v>2.12</v>
      </c>
      <c r="G68" s="2">
        <v>0.56599999999999995</v>
      </c>
      <c r="H68" s="7">
        <f t="shared" si="2"/>
        <v>12279.151943462899</v>
      </c>
      <c r="I68" s="7">
        <f t="shared" si="3"/>
        <v>7.9406360424028284</v>
      </c>
      <c r="N68" s="2"/>
    </row>
    <row r="69" spans="1:14" x14ac:dyDescent="0.2">
      <c r="A69" s="1" t="s">
        <v>77</v>
      </c>
      <c r="B69" s="2" t="s">
        <v>8</v>
      </c>
      <c r="C69" s="2" t="s">
        <v>9</v>
      </c>
      <c r="D69" s="2">
        <v>5400</v>
      </c>
      <c r="E69" s="2">
        <v>3700</v>
      </c>
      <c r="F69" s="2">
        <v>2.2200000000000002</v>
      </c>
      <c r="G69" s="2">
        <v>0.58550000000000002</v>
      </c>
      <c r="H69" s="7">
        <f t="shared" si="2"/>
        <v>9222.8864218616563</v>
      </c>
      <c r="I69" s="7">
        <f t="shared" si="3"/>
        <v>8.4174210076857392</v>
      </c>
      <c r="N69" s="2"/>
    </row>
    <row r="70" spans="1:14" x14ac:dyDescent="0.2">
      <c r="A70" s="1" t="s">
        <v>78</v>
      </c>
      <c r="B70" s="2" t="s">
        <v>8</v>
      </c>
      <c r="C70" s="2" t="s">
        <v>9</v>
      </c>
      <c r="D70" s="2">
        <v>10350</v>
      </c>
      <c r="E70" s="2">
        <v>2000</v>
      </c>
      <c r="F70" s="2">
        <v>2.29</v>
      </c>
      <c r="G70" s="2">
        <v>0.62</v>
      </c>
      <c r="H70" s="7">
        <f t="shared" si="2"/>
        <v>16693.548387096773</v>
      </c>
      <c r="I70" s="7">
        <f t="shared" si="3"/>
        <v>8.4582258064516136</v>
      </c>
      <c r="N70" s="2"/>
    </row>
    <row r="71" spans="1:14" x14ac:dyDescent="0.2">
      <c r="A71" s="1" t="s">
        <v>148</v>
      </c>
      <c r="B71" s="2" t="s">
        <v>27</v>
      </c>
      <c r="C71" s="2" t="s">
        <v>149</v>
      </c>
      <c r="D71" s="2">
        <v>150</v>
      </c>
      <c r="E71" s="2">
        <v>5600</v>
      </c>
      <c r="F71" s="2">
        <v>0.59199999999999997</v>
      </c>
      <c r="G71" s="2">
        <v>4.1099999999999998E-2</v>
      </c>
      <c r="H71" s="7">
        <f t="shared" si="2"/>
        <v>3649.6350364963505</v>
      </c>
      <c r="I71" s="7">
        <f t="shared" si="3"/>
        <v>8.527104622871045</v>
      </c>
      <c r="N71" s="2"/>
    </row>
    <row r="72" spans="1:14" x14ac:dyDescent="0.2">
      <c r="A72" s="1" t="s">
        <v>150</v>
      </c>
      <c r="B72" s="2" t="s">
        <v>27</v>
      </c>
      <c r="C72" s="2" t="s">
        <v>149</v>
      </c>
      <c r="D72" s="2">
        <v>155</v>
      </c>
      <c r="E72" s="2">
        <v>7500</v>
      </c>
      <c r="F72" s="2">
        <v>0.63500000000000001</v>
      </c>
      <c r="G72" s="2">
        <v>4.6899999999999997E-2</v>
      </c>
      <c r="H72" s="7">
        <f t="shared" si="2"/>
        <v>3304.904051172708</v>
      </c>
      <c r="I72" s="7">
        <f t="shared" si="3"/>
        <v>8.5975479744136472</v>
      </c>
      <c r="N72" s="2"/>
    </row>
    <row r="73" spans="1:14" x14ac:dyDescent="0.2">
      <c r="A73" s="1" t="s">
        <v>151</v>
      </c>
      <c r="B73" s="2" t="s">
        <v>27</v>
      </c>
      <c r="C73" s="2" t="s">
        <v>149</v>
      </c>
      <c r="D73" s="2">
        <v>200</v>
      </c>
      <c r="E73" s="2">
        <v>6000</v>
      </c>
      <c r="F73" s="2">
        <v>0.69</v>
      </c>
      <c r="G73" s="2">
        <v>5.1900000000000002E-2</v>
      </c>
      <c r="H73" s="7">
        <f t="shared" si="2"/>
        <v>3853.5645472061656</v>
      </c>
      <c r="I73" s="7">
        <f t="shared" si="3"/>
        <v>9.1734104046242759</v>
      </c>
      <c r="N73" s="2"/>
    </row>
    <row r="74" spans="1:14" x14ac:dyDescent="0.2">
      <c r="A74" s="1" t="s">
        <v>152</v>
      </c>
      <c r="B74" s="2" t="s">
        <v>27</v>
      </c>
      <c r="C74" s="2" t="s">
        <v>149</v>
      </c>
      <c r="D74" s="2">
        <v>207</v>
      </c>
      <c r="E74" s="2">
        <v>12100</v>
      </c>
      <c r="F74" s="2">
        <v>0.73</v>
      </c>
      <c r="G74" s="2">
        <v>5.0799999999999998E-2</v>
      </c>
      <c r="H74" s="7">
        <f t="shared" si="2"/>
        <v>4074.8031496062995</v>
      </c>
      <c r="I74" s="7">
        <f t="shared" si="3"/>
        <v>10.490157480314959</v>
      </c>
      <c r="N74" s="2"/>
    </row>
    <row r="75" spans="1:14" x14ac:dyDescent="0.2">
      <c r="A75" s="1" t="s">
        <v>153</v>
      </c>
      <c r="B75" s="2" t="s">
        <v>27</v>
      </c>
      <c r="C75" s="2" t="s">
        <v>149</v>
      </c>
      <c r="D75" s="2">
        <v>400</v>
      </c>
      <c r="E75" s="2">
        <v>12500</v>
      </c>
      <c r="F75" s="2">
        <v>0.82</v>
      </c>
      <c r="G75" s="2">
        <v>0.06</v>
      </c>
      <c r="H75" s="7">
        <f t="shared" si="2"/>
        <v>6666.666666666667</v>
      </c>
      <c r="I75" s="7">
        <f t="shared" si="3"/>
        <v>11.206666666666665</v>
      </c>
      <c r="N75" s="2"/>
    </row>
    <row r="76" spans="1:14" x14ac:dyDescent="0.2">
      <c r="A76" s="1" t="s">
        <v>154</v>
      </c>
      <c r="B76" s="2" t="s">
        <v>27</v>
      </c>
      <c r="C76" s="2" t="s">
        <v>149</v>
      </c>
      <c r="D76" s="2">
        <v>296</v>
      </c>
      <c r="E76" s="2">
        <v>8700</v>
      </c>
      <c r="F76" s="2">
        <v>0.83</v>
      </c>
      <c r="G76" s="2">
        <v>6.0299999999999999E-2</v>
      </c>
      <c r="H76" s="7">
        <f t="shared" si="2"/>
        <v>4908.7893864013267</v>
      </c>
      <c r="I76" s="7">
        <f t="shared" si="3"/>
        <v>11.424543946932006</v>
      </c>
      <c r="N76" s="2"/>
    </row>
    <row r="77" spans="1:14" x14ac:dyDescent="0.2">
      <c r="A77" s="5" t="s">
        <v>155</v>
      </c>
      <c r="B77" s="3" t="s">
        <v>8</v>
      </c>
      <c r="C77" s="3" t="s">
        <v>149</v>
      </c>
      <c r="D77" s="3">
        <v>460</v>
      </c>
      <c r="E77" s="3">
        <v>5800</v>
      </c>
      <c r="F77" s="3">
        <v>0.89700000000000002</v>
      </c>
      <c r="G77" s="3">
        <v>0.114</v>
      </c>
      <c r="H77" s="7">
        <f t="shared" si="2"/>
        <v>4035.0877192982452</v>
      </c>
      <c r="I77" s="7">
        <f t="shared" si="3"/>
        <v>7.0579736842105261</v>
      </c>
      <c r="N77" s="3"/>
    </row>
    <row r="78" spans="1:14" x14ac:dyDescent="0.2">
      <c r="A78" s="1" t="s">
        <v>156</v>
      </c>
      <c r="B78" s="2" t="s">
        <v>27</v>
      </c>
      <c r="C78" s="2" t="s">
        <v>149</v>
      </c>
      <c r="D78" s="2">
        <v>500</v>
      </c>
      <c r="E78" s="2">
        <v>12800</v>
      </c>
      <c r="F78" s="2">
        <v>0.93</v>
      </c>
      <c r="G78" s="2">
        <v>7.6300000000000007E-2</v>
      </c>
      <c r="H78" s="7">
        <f t="shared" si="2"/>
        <v>6553.0799475753602</v>
      </c>
      <c r="I78" s="7">
        <f t="shared" si="3"/>
        <v>11.335517693315859</v>
      </c>
      <c r="N78" s="2"/>
    </row>
    <row r="79" spans="1:14" x14ac:dyDescent="0.2">
      <c r="A79" s="1" t="s">
        <v>157</v>
      </c>
      <c r="B79" s="2" t="s">
        <v>27</v>
      </c>
      <c r="C79" s="2" t="s">
        <v>149</v>
      </c>
      <c r="D79" s="2">
        <v>435</v>
      </c>
      <c r="E79" s="2">
        <v>3600</v>
      </c>
      <c r="F79" s="2">
        <v>1.01</v>
      </c>
      <c r="G79" s="2">
        <v>0.1</v>
      </c>
      <c r="H79" s="7">
        <f t="shared" si="2"/>
        <v>4350</v>
      </c>
      <c r="I79" s="7">
        <f t="shared" si="3"/>
        <v>10.200999999999999</v>
      </c>
      <c r="N79" s="2"/>
    </row>
    <row r="80" spans="1:14" x14ac:dyDescent="0.2">
      <c r="A80" s="1" t="s">
        <v>158</v>
      </c>
      <c r="B80" s="2" t="s">
        <v>27</v>
      </c>
      <c r="C80" s="2" t="s">
        <v>149</v>
      </c>
      <c r="D80" s="2">
        <v>800</v>
      </c>
      <c r="E80" s="2">
        <v>12700</v>
      </c>
      <c r="F80" s="2">
        <v>1.026</v>
      </c>
      <c r="G80" s="2">
        <v>8.9300000000000004E-2</v>
      </c>
      <c r="H80" s="7">
        <f t="shared" si="2"/>
        <v>8958.566629339306</v>
      </c>
      <c r="I80" s="7">
        <f t="shared" si="3"/>
        <v>11.788085106382978</v>
      </c>
      <c r="N80" s="2"/>
    </row>
    <row r="81" spans="1:14" x14ac:dyDescent="0.2">
      <c r="A81" s="1" t="s">
        <v>159</v>
      </c>
      <c r="B81" s="2" t="s">
        <v>8</v>
      </c>
      <c r="C81" s="2" t="s">
        <v>149</v>
      </c>
      <c r="D81" s="2">
        <v>324</v>
      </c>
      <c r="E81" s="2">
        <v>3100</v>
      </c>
      <c r="F81" s="2">
        <v>1.04</v>
      </c>
      <c r="G81" s="2">
        <v>0.129</v>
      </c>
      <c r="H81" s="7">
        <f t="shared" si="2"/>
        <v>2511.6279069767443</v>
      </c>
      <c r="I81" s="7">
        <f t="shared" si="3"/>
        <v>8.3844961240310081</v>
      </c>
      <c r="N81" s="2"/>
    </row>
    <row r="82" spans="1:14" x14ac:dyDescent="0.2">
      <c r="A82" s="1" t="s">
        <v>160</v>
      </c>
      <c r="B82" s="2" t="s">
        <v>8</v>
      </c>
      <c r="C82" s="2" t="s">
        <v>149</v>
      </c>
      <c r="D82" s="2">
        <v>1038</v>
      </c>
      <c r="E82" s="2">
        <v>1000</v>
      </c>
      <c r="F82" s="2">
        <v>1.05</v>
      </c>
      <c r="G82" s="2">
        <v>0.17699999999999999</v>
      </c>
      <c r="H82" s="7">
        <f t="shared" si="2"/>
        <v>5864.406779661017</v>
      </c>
      <c r="I82" s="7">
        <f t="shared" si="3"/>
        <v>6.2288135593220346</v>
      </c>
      <c r="N82" s="2"/>
    </row>
    <row r="83" spans="1:14" x14ac:dyDescent="0.2">
      <c r="A83" s="1" t="s">
        <v>161</v>
      </c>
      <c r="B83" s="2" t="s">
        <v>8</v>
      </c>
      <c r="C83" s="2" t="s">
        <v>149</v>
      </c>
      <c r="D83" s="2">
        <v>842</v>
      </c>
      <c r="E83" s="2">
        <v>3800</v>
      </c>
      <c r="F83" s="2">
        <v>1.1100000000000001</v>
      </c>
      <c r="G83" s="2">
        <v>0.20039999999999999</v>
      </c>
      <c r="H83" s="7">
        <f t="shared" si="2"/>
        <v>4201.596806387226</v>
      </c>
      <c r="I83" s="7">
        <f t="shared" si="3"/>
        <v>6.1482035928143723</v>
      </c>
      <c r="N83" s="2"/>
    </row>
    <row r="84" spans="1:14" x14ac:dyDescent="0.2">
      <c r="A84" s="1" t="s">
        <v>162</v>
      </c>
      <c r="B84" s="2" t="s">
        <v>27</v>
      </c>
      <c r="C84" s="2" t="s">
        <v>149</v>
      </c>
      <c r="D84" s="2">
        <v>808</v>
      </c>
      <c r="E84" s="2">
        <v>3900</v>
      </c>
      <c r="F84" s="2">
        <v>1.1299999999999999</v>
      </c>
      <c r="G84" s="2">
        <v>0.11899999999999999</v>
      </c>
      <c r="H84" s="7">
        <f t="shared" si="2"/>
        <v>6789.9159663865548</v>
      </c>
      <c r="I84" s="7">
        <f t="shared" si="3"/>
        <v>10.730252100840334</v>
      </c>
      <c r="N84" s="2"/>
    </row>
    <row r="85" spans="1:14" x14ac:dyDescent="0.2">
      <c r="A85" s="1" t="s">
        <v>163</v>
      </c>
      <c r="B85" s="2" t="s">
        <v>8</v>
      </c>
      <c r="C85" s="2" t="s">
        <v>149</v>
      </c>
      <c r="D85" s="2">
        <v>603</v>
      </c>
      <c r="E85" s="2">
        <v>5800</v>
      </c>
      <c r="F85" s="2">
        <v>1.1599999999999999</v>
      </c>
      <c r="G85" s="2">
        <v>0.20399999999999999</v>
      </c>
      <c r="H85" s="7">
        <f t="shared" si="2"/>
        <v>2955.8823529411766</v>
      </c>
      <c r="I85" s="7">
        <f t="shared" si="3"/>
        <v>6.5960784313725487</v>
      </c>
      <c r="N85" s="2"/>
    </row>
    <row r="86" spans="1:14" x14ac:dyDescent="0.2">
      <c r="A86" s="1" t="s">
        <v>164</v>
      </c>
      <c r="B86" s="2" t="s">
        <v>27</v>
      </c>
      <c r="C86" s="2" t="s">
        <v>149</v>
      </c>
      <c r="D86" s="2">
        <v>1060</v>
      </c>
      <c r="E86" s="2">
        <v>6200</v>
      </c>
      <c r="F86" s="2">
        <v>1.19</v>
      </c>
      <c r="G86" s="2">
        <v>0.1072</v>
      </c>
      <c r="H86" s="7">
        <f t="shared" si="2"/>
        <v>9888.059701492537</v>
      </c>
      <c r="I86" s="7">
        <f t="shared" si="3"/>
        <v>13.209888059701491</v>
      </c>
      <c r="N86" s="2"/>
    </row>
    <row r="87" spans="1:14" x14ac:dyDescent="0.2">
      <c r="A87" s="1" t="s">
        <v>165</v>
      </c>
      <c r="B87" s="2" t="s">
        <v>27</v>
      </c>
      <c r="C87" s="2" t="s">
        <v>149</v>
      </c>
      <c r="D87" s="2">
        <v>645</v>
      </c>
      <c r="E87" s="2">
        <v>9200</v>
      </c>
      <c r="F87" s="2">
        <v>1.21</v>
      </c>
      <c r="G87" s="2">
        <v>0.1114</v>
      </c>
      <c r="H87" s="7">
        <f t="shared" si="2"/>
        <v>5789.9461400359069</v>
      </c>
      <c r="I87" s="7">
        <f t="shared" si="3"/>
        <v>13.142728904847397</v>
      </c>
      <c r="N87" s="2"/>
    </row>
    <row r="88" spans="1:14" x14ac:dyDescent="0.2">
      <c r="A88" s="1" t="s">
        <v>166</v>
      </c>
      <c r="B88" s="2" t="s">
        <v>8</v>
      </c>
      <c r="C88" s="2" t="s">
        <v>149</v>
      </c>
      <c r="D88" s="2">
        <v>800</v>
      </c>
      <c r="E88" s="2">
        <v>6100</v>
      </c>
      <c r="F88" s="2">
        <v>1.26</v>
      </c>
      <c r="G88" s="2">
        <v>0.24709999999999999</v>
      </c>
      <c r="H88" s="7">
        <f t="shared" si="2"/>
        <v>3237.5556454876569</v>
      </c>
      <c r="I88" s="7">
        <f t="shared" si="3"/>
        <v>6.424929178470256</v>
      </c>
      <c r="N88" s="2"/>
    </row>
    <row r="89" spans="1:14" x14ac:dyDescent="0.2">
      <c r="A89" s="1" t="s">
        <v>167</v>
      </c>
      <c r="B89" s="2" t="s">
        <v>8</v>
      </c>
      <c r="C89" s="2" t="s">
        <v>149</v>
      </c>
      <c r="D89" s="2">
        <v>1064</v>
      </c>
      <c r="E89" s="2">
        <v>10800</v>
      </c>
      <c r="F89" s="2">
        <v>1.29</v>
      </c>
      <c r="G89" s="2">
        <v>0.22700000000000001</v>
      </c>
      <c r="H89" s="7">
        <f t="shared" si="2"/>
        <v>4687.2246696035245</v>
      </c>
      <c r="I89" s="7">
        <f t="shared" si="3"/>
        <v>7.3308370044052866</v>
      </c>
      <c r="N89" s="2"/>
    </row>
    <row r="90" spans="1:14" x14ac:dyDescent="0.2">
      <c r="A90" s="5" t="s">
        <v>168</v>
      </c>
      <c r="B90" s="3" t="s">
        <v>8</v>
      </c>
      <c r="C90" s="3" t="s">
        <v>149</v>
      </c>
      <c r="D90" s="3">
        <v>909</v>
      </c>
      <c r="E90" s="3">
        <v>1300</v>
      </c>
      <c r="F90" s="3">
        <v>1.29</v>
      </c>
      <c r="G90" s="3">
        <v>0.254</v>
      </c>
      <c r="H90" s="7">
        <f t="shared" si="2"/>
        <v>3578.7401574803148</v>
      </c>
      <c r="I90" s="7">
        <f t="shared" si="3"/>
        <v>6.5515748031496068</v>
      </c>
      <c r="N90" s="3"/>
    </row>
    <row r="91" spans="1:14" x14ac:dyDescent="0.2">
      <c r="A91" s="1" t="s">
        <v>169</v>
      </c>
      <c r="B91" s="2" t="s">
        <v>27</v>
      </c>
      <c r="C91" s="2" t="s">
        <v>149</v>
      </c>
      <c r="D91" s="2">
        <v>1000</v>
      </c>
      <c r="E91" s="2">
        <v>8100</v>
      </c>
      <c r="F91" s="2">
        <v>1.4</v>
      </c>
      <c r="G91" s="2">
        <v>0.16320000000000001</v>
      </c>
      <c r="H91" s="7">
        <f t="shared" si="2"/>
        <v>6127.4509803921565</v>
      </c>
      <c r="I91" s="7">
        <f t="shared" si="3"/>
        <v>12.009803921568626</v>
      </c>
      <c r="N91" s="2"/>
    </row>
    <row r="92" spans="1:14" x14ac:dyDescent="0.2">
      <c r="A92" s="1" t="s">
        <v>170</v>
      </c>
      <c r="B92" s="2" t="s">
        <v>27</v>
      </c>
      <c r="C92" s="2" t="s">
        <v>149</v>
      </c>
      <c r="D92" s="2">
        <v>1100</v>
      </c>
      <c r="E92" s="2">
        <v>6500</v>
      </c>
      <c r="F92" s="2">
        <v>1.41</v>
      </c>
      <c r="G92" s="2">
        <v>0.16700000000000001</v>
      </c>
      <c r="H92" s="7">
        <f t="shared" si="2"/>
        <v>6586.8263473053885</v>
      </c>
      <c r="I92" s="7">
        <f t="shared" si="3"/>
        <v>11.904790419161674</v>
      </c>
      <c r="N92" s="2"/>
    </row>
    <row r="93" spans="1:14" x14ac:dyDescent="0.2">
      <c r="A93" s="1" t="s">
        <v>171</v>
      </c>
      <c r="B93" s="2" t="s">
        <v>8</v>
      </c>
      <c r="C93" s="2" t="s">
        <v>149</v>
      </c>
      <c r="D93" s="2">
        <v>1518</v>
      </c>
      <c r="E93" s="2">
        <v>8000</v>
      </c>
      <c r="F93" s="2">
        <v>1.4650000000000001</v>
      </c>
      <c r="G93" s="2">
        <v>0.51529999999999998</v>
      </c>
      <c r="H93" s="7">
        <f t="shared" si="2"/>
        <v>2945.8567824568213</v>
      </c>
      <c r="I93" s="7">
        <f t="shared" si="3"/>
        <v>4.1650009703085589</v>
      </c>
      <c r="N93" s="2"/>
    </row>
    <row r="94" spans="1:14" x14ac:dyDescent="0.2">
      <c r="A94" s="1" t="s">
        <v>172</v>
      </c>
      <c r="B94" s="2" t="s">
        <v>8</v>
      </c>
      <c r="C94" s="2" t="s">
        <v>149</v>
      </c>
      <c r="D94" s="2">
        <v>3000</v>
      </c>
      <c r="E94" s="2">
        <v>4900</v>
      </c>
      <c r="F94" s="2">
        <v>1.5</v>
      </c>
      <c r="G94" s="2">
        <v>0.28420000000000001</v>
      </c>
      <c r="H94" s="7">
        <f t="shared" si="2"/>
        <v>10555.94651653765</v>
      </c>
      <c r="I94" s="7">
        <f t="shared" si="3"/>
        <v>7.9169598874032365</v>
      </c>
      <c r="N94" s="2"/>
    </row>
    <row r="95" spans="1:14" x14ac:dyDescent="0.2">
      <c r="A95" s="1" t="s">
        <v>173</v>
      </c>
      <c r="B95" s="2" t="s">
        <v>8</v>
      </c>
      <c r="C95" s="2" t="s">
        <v>149</v>
      </c>
      <c r="D95" s="2">
        <v>754</v>
      </c>
      <c r="E95" s="2">
        <v>2300</v>
      </c>
      <c r="F95" s="2">
        <v>1.52</v>
      </c>
      <c r="G95" s="2">
        <v>0.28050000000000003</v>
      </c>
      <c r="H95" s="7">
        <f t="shared" si="2"/>
        <v>2688.0570409982174</v>
      </c>
      <c r="I95" s="7">
        <f t="shared" si="3"/>
        <v>8.2367201426024952</v>
      </c>
      <c r="N95" s="2"/>
    </row>
    <row r="96" spans="1:14" x14ac:dyDescent="0.2">
      <c r="A96" s="1" t="s">
        <v>174</v>
      </c>
      <c r="B96" s="2" t="s">
        <v>8</v>
      </c>
      <c r="C96" s="2" t="s">
        <v>149</v>
      </c>
      <c r="D96" s="2">
        <v>1875</v>
      </c>
      <c r="E96" s="2">
        <v>3000</v>
      </c>
      <c r="F96" s="2">
        <v>1.65</v>
      </c>
      <c r="G96" s="2">
        <v>0.35549999999999998</v>
      </c>
      <c r="H96" s="7">
        <f t="shared" si="2"/>
        <v>5274.2616033755276</v>
      </c>
      <c r="I96" s="7">
        <f t="shared" si="3"/>
        <v>7.6582278481012658</v>
      </c>
      <c r="N96" s="2"/>
    </row>
    <row r="97" spans="1:14" x14ac:dyDescent="0.2">
      <c r="A97" s="5" t="s">
        <v>175</v>
      </c>
      <c r="B97" s="3" t="s">
        <v>8</v>
      </c>
      <c r="C97" s="3" t="s">
        <v>149</v>
      </c>
      <c r="D97" s="3">
        <v>1500</v>
      </c>
      <c r="E97" s="3">
        <v>8500</v>
      </c>
      <c r="F97" s="3">
        <v>1.7</v>
      </c>
      <c r="G97" s="3">
        <v>0.32</v>
      </c>
      <c r="H97" s="7">
        <f t="shared" si="2"/>
        <v>4687.5</v>
      </c>
      <c r="I97" s="7">
        <f t="shared" si="3"/>
        <v>9.0312499999999982</v>
      </c>
      <c r="N97" s="3"/>
    </row>
    <row r="98" spans="1:14" x14ac:dyDescent="0.2">
      <c r="A98" s="1" t="s">
        <v>176</v>
      </c>
      <c r="B98" s="2" t="s">
        <v>8</v>
      </c>
      <c r="C98" s="2" t="s">
        <v>149</v>
      </c>
      <c r="D98" s="2">
        <v>2500</v>
      </c>
      <c r="E98" s="2">
        <v>1900</v>
      </c>
      <c r="F98" s="2">
        <v>1.78</v>
      </c>
      <c r="G98" s="2">
        <v>0.439</v>
      </c>
      <c r="H98" s="7">
        <f t="shared" si="2"/>
        <v>5694.7608200455579</v>
      </c>
      <c r="I98" s="7">
        <f t="shared" si="3"/>
        <v>7.2173120728929385</v>
      </c>
      <c r="N98" s="2"/>
    </row>
    <row r="99" spans="1:14" x14ac:dyDescent="0.2">
      <c r="A99" s="1" t="s">
        <v>177</v>
      </c>
      <c r="B99" s="2" t="s">
        <v>8</v>
      </c>
      <c r="C99" s="2" t="s">
        <v>149</v>
      </c>
      <c r="D99" s="2">
        <v>1425</v>
      </c>
      <c r="E99" s="2">
        <v>6100</v>
      </c>
      <c r="F99" s="2">
        <v>1.78</v>
      </c>
      <c r="G99" s="2">
        <v>0.46200000000000002</v>
      </c>
      <c r="H99" s="7">
        <f t="shared" si="2"/>
        <v>3084.4155844155844</v>
      </c>
      <c r="I99" s="7">
        <f t="shared" si="3"/>
        <v>6.8580086580086581</v>
      </c>
      <c r="N99" s="2"/>
    </row>
    <row r="100" spans="1:14" x14ac:dyDescent="0.2">
      <c r="A100" s="1" t="s">
        <v>178</v>
      </c>
      <c r="B100" s="2" t="s">
        <v>8</v>
      </c>
      <c r="C100" s="2" t="s">
        <v>149</v>
      </c>
      <c r="D100" s="2">
        <v>1700</v>
      </c>
      <c r="E100" s="2">
        <v>3600</v>
      </c>
      <c r="F100" s="2">
        <v>1.9</v>
      </c>
      <c r="G100" s="2">
        <v>0.40579999999999999</v>
      </c>
      <c r="H100" s="7">
        <f t="shared" si="2"/>
        <v>4189.2557910300638</v>
      </c>
      <c r="I100" s="7">
        <f t="shared" si="3"/>
        <v>8.8960078856579585</v>
      </c>
      <c r="N100" s="2"/>
    </row>
    <row r="101" spans="1:14" x14ac:dyDescent="0.2">
      <c r="A101" s="1" t="s">
        <v>179</v>
      </c>
      <c r="B101" s="2" t="s">
        <v>8</v>
      </c>
      <c r="C101" s="2" t="s">
        <v>149</v>
      </c>
      <c r="D101" s="2">
        <v>3350</v>
      </c>
      <c r="E101" s="2">
        <v>9600</v>
      </c>
      <c r="F101" s="2">
        <v>1.97</v>
      </c>
      <c r="G101" s="2">
        <v>0.52200000000000002</v>
      </c>
      <c r="H101" s="7">
        <f t="shared" si="2"/>
        <v>6417.6245210727966</v>
      </c>
      <c r="I101" s="7">
        <f t="shared" si="3"/>
        <v>7.4346743295019158</v>
      </c>
      <c r="N101" s="2"/>
    </row>
    <row r="102" spans="1:14" x14ac:dyDescent="0.2">
      <c r="A102" s="1" t="s">
        <v>180</v>
      </c>
      <c r="B102" s="2" t="s">
        <v>8</v>
      </c>
      <c r="C102" s="2" t="s">
        <v>149</v>
      </c>
      <c r="D102" s="2">
        <v>4421</v>
      </c>
      <c r="E102" s="2">
        <v>2500</v>
      </c>
      <c r="F102" s="2">
        <v>2.0099999999999998</v>
      </c>
      <c r="G102" s="2">
        <v>0.61199999999999999</v>
      </c>
      <c r="H102" s="7">
        <f t="shared" si="2"/>
        <v>7223.8562091503272</v>
      </c>
      <c r="I102" s="7">
        <f t="shared" si="3"/>
        <v>6.6014705882352924</v>
      </c>
      <c r="N102" s="2"/>
    </row>
    <row r="103" spans="1:14" x14ac:dyDescent="0.2">
      <c r="A103" s="1" t="s">
        <v>181</v>
      </c>
      <c r="B103" s="2" t="s">
        <v>27</v>
      </c>
      <c r="C103" s="2" t="s">
        <v>149</v>
      </c>
      <c r="D103" s="2">
        <v>2550</v>
      </c>
      <c r="E103" s="2">
        <v>5600</v>
      </c>
      <c r="F103" s="2">
        <v>2.02</v>
      </c>
      <c r="G103" s="2">
        <v>0.32150000000000001</v>
      </c>
      <c r="H103" s="7">
        <f t="shared" si="2"/>
        <v>7931.5707620528765</v>
      </c>
      <c r="I103" s="7">
        <f t="shared" si="3"/>
        <v>12.691757387247279</v>
      </c>
      <c r="N103" s="2"/>
    </row>
    <row r="104" spans="1:14" x14ac:dyDescent="0.2">
      <c r="A104" s="1" t="s">
        <v>182</v>
      </c>
      <c r="B104" s="2" t="s">
        <v>8</v>
      </c>
      <c r="C104" s="2" t="s">
        <v>149</v>
      </c>
      <c r="D104" s="2">
        <v>2850</v>
      </c>
      <c r="E104" s="2">
        <v>8300</v>
      </c>
      <c r="F104" s="2">
        <v>2.0299999999999998</v>
      </c>
      <c r="G104" s="2">
        <v>0.48530000000000001</v>
      </c>
      <c r="H104" s="7">
        <f t="shared" si="2"/>
        <v>5872.6560890171031</v>
      </c>
      <c r="I104" s="7">
        <f t="shared" si="3"/>
        <v>8.4914485885019548</v>
      </c>
      <c r="N104" s="2"/>
    </row>
    <row r="105" spans="1:14" x14ac:dyDescent="0.2">
      <c r="A105" s="1" t="s">
        <v>183</v>
      </c>
      <c r="B105" s="2" t="s">
        <v>27</v>
      </c>
      <c r="C105" s="2" t="s">
        <v>149</v>
      </c>
      <c r="D105" s="2">
        <v>4000</v>
      </c>
      <c r="E105" s="2">
        <v>9700</v>
      </c>
      <c r="F105" s="2">
        <v>2.16</v>
      </c>
      <c r="G105" s="2">
        <v>0.35599999999999998</v>
      </c>
      <c r="H105" s="7">
        <f t="shared" si="2"/>
        <v>11235.955056179775</v>
      </c>
      <c r="I105" s="7">
        <f t="shared" si="3"/>
        <v>13.105617977528091</v>
      </c>
      <c r="N105" s="2"/>
    </row>
    <row r="106" spans="1:14" x14ac:dyDescent="0.2">
      <c r="A106" s="1" t="s">
        <v>184</v>
      </c>
      <c r="B106" s="2" t="s">
        <v>27</v>
      </c>
      <c r="C106" s="2" t="s">
        <v>149</v>
      </c>
      <c r="D106" s="2">
        <v>2950</v>
      </c>
      <c r="E106" s="2">
        <v>7400</v>
      </c>
      <c r="F106" s="2">
        <v>2.1800000000000002</v>
      </c>
      <c r="G106" s="2">
        <v>0.33800000000000002</v>
      </c>
      <c r="H106" s="7">
        <f t="shared" si="2"/>
        <v>8727.8106508875735</v>
      </c>
      <c r="I106" s="7">
        <f t="shared" si="3"/>
        <v>14.0603550295858</v>
      </c>
      <c r="N106" s="2"/>
    </row>
    <row r="107" spans="1:14" x14ac:dyDescent="0.2">
      <c r="A107" s="1" t="s">
        <v>185</v>
      </c>
      <c r="B107" s="2" t="s">
        <v>27</v>
      </c>
      <c r="C107" s="2" t="s">
        <v>149</v>
      </c>
      <c r="D107" s="2">
        <v>3375</v>
      </c>
      <c r="E107" s="2">
        <v>9700</v>
      </c>
      <c r="F107" s="2">
        <v>2.1800000000000002</v>
      </c>
      <c r="G107" s="2">
        <v>0.35199999999999998</v>
      </c>
      <c r="H107" s="7">
        <f t="shared" si="2"/>
        <v>9588.068181818182</v>
      </c>
      <c r="I107" s="7">
        <f t="shared" si="3"/>
        <v>13.501136363636366</v>
      </c>
      <c r="N107" s="2"/>
    </row>
    <row r="108" spans="1:14" x14ac:dyDescent="0.2">
      <c r="A108" s="1" t="s">
        <v>186</v>
      </c>
      <c r="B108" s="2" t="s">
        <v>8</v>
      </c>
      <c r="C108" s="2" t="s">
        <v>149</v>
      </c>
      <c r="D108" s="2">
        <v>4775</v>
      </c>
      <c r="E108" s="2">
        <v>2900</v>
      </c>
      <c r="F108" s="2">
        <v>2.1800000000000002</v>
      </c>
      <c r="G108" s="2">
        <v>0.88239999999999996</v>
      </c>
      <c r="H108" s="7">
        <f t="shared" si="2"/>
        <v>5411.3780598368094</v>
      </c>
      <c r="I108" s="7">
        <f t="shared" si="3"/>
        <v>5.3857660924750688</v>
      </c>
      <c r="N108" s="2"/>
    </row>
    <row r="109" spans="1:14" x14ac:dyDescent="0.2">
      <c r="A109" s="1" t="s">
        <v>187</v>
      </c>
      <c r="B109" s="2" t="s">
        <v>27</v>
      </c>
      <c r="C109" s="2" t="s">
        <v>149</v>
      </c>
      <c r="D109" s="2">
        <v>3300</v>
      </c>
      <c r="E109" s="2">
        <v>4300</v>
      </c>
      <c r="F109" s="2">
        <v>2.2650000000000001</v>
      </c>
      <c r="G109" s="2">
        <v>0.36070000000000002</v>
      </c>
      <c r="H109" s="7">
        <f t="shared" si="2"/>
        <v>9148.8771832547827</v>
      </c>
      <c r="I109" s="7">
        <f t="shared" si="3"/>
        <v>14.22296922650402</v>
      </c>
      <c r="N109" s="2"/>
    </row>
    <row r="110" spans="1:14" x14ac:dyDescent="0.2">
      <c r="A110" s="1" t="s">
        <v>188</v>
      </c>
      <c r="B110" s="2" t="s">
        <v>27</v>
      </c>
      <c r="C110" s="2" t="s">
        <v>149</v>
      </c>
      <c r="D110" s="2">
        <v>8775</v>
      </c>
      <c r="E110" s="2">
        <v>10100</v>
      </c>
      <c r="F110" s="2">
        <v>3.01</v>
      </c>
      <c r="G110" s="2">
        <v>0.59199999999999997</v>
      </c>
      <c r="H110" s="7">
        <f t="shared" si="2"/>
        <v>14822.635135135135</v>
      </c>
      <c r="I110" s="7">
        <f t="shared" si="3"/>
        <v>15.304222972972971</v>
      </c>
      <c r="N11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Watanabe All Data</vt:lpstr>
      <vt:lpstr>Watanabe Full 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Linton</dc:creator>
  <cp:lastModifiedBy>Deb Linton</cp:lastModifiedBy>
  <dcterms:created xsi:type="dcterms:W3CDTF">2018-10-24T02:41:46Z</dcterms:created>
  <dcterms:modified xsi:type="dcterms:W3CDTF">2018-10-24T12:20:03Z</dcterms:modified>
</cp:coreProperties>
</file>