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alaskapacificuniversity-my.sharepoint.com/personal/elarson_alaskapacific_edu/Documents/Teaching/2020_SP/SC 330/Labs/Lab 5 Cemetery Demography/"/>
    </mc:Choice>
  </mc:AlternateContent>
  <bookViews>
    <workbookView xWindow="0" yWindow="0" windowWidth="28800" windowHeight="11475" tabRatio="500" activeTab="2"/>
  </bookViews>
  <sheets>
    <sheet name="Template" sheetId="1" r:id="rId1"/>
    <sheet name="Cemetery Data" sheetId="3" r:id="rId2"/>
    <sheet name="Your Life Table" sheetId="2" r:id="rId3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7" i="1" l="1"/>
  <c r="P18" i="1"/>
  <c r="E5" i="1"/>
  <c r="E6" i="1"/>
  <c r="D6" i="1"/>
  <c r="D5" i="1"/>
  <c r="C5" i="1"/>
  <c r="C6" i="1"/>
  <c r="E4" i="1"/>
  <c r="C4" i="1"/>
  <c r="P5" i="1" l="1"/>
  <c r="P6" i="1"/>
  <c r="P7" i="1"/>
  <c r="P8" i="1"/>
  <c r="P9" i="1"/>
  <c r="P10" i="1"/>
  <c r="P11" i="1"/>
  <c r="P12" i="1"/>
  <c r="P13" i="1"/>
  <c r="P14" i="1"/>
  <c r="P15" i="1"/>
  <c r="P16" i="1"/>
  <c r="P4" i="1"/>
</calcChain>
</file>

<file path=xl/sharedStrings.xml><?xml version="1.0" encoding="utf-8"?>
<sst xmlns="http://schemas.openxmlformats.org/spreadsheetml/2006/main" count="50" uniqueCount="36">
  <si>
    <t>Age of death (x) at start of interval (years)</t>
  </si>
  <si>
    <t>Number deaths during interval (your data)</t>
  </si>
  <si>
    <t>Total</t>
  </si>
  <si>
    <t># alive at start of age interval</t>
  </si>
  <si>
    <t>(# deaths for a given age interval divided by the total # deaths recorded in table)  multiplied by 1000</t>
  </si>
  <si>
    <t>proportion surviving to start of age interval</t>
  </si>
  <si>
    <r>
      <t xml:space="preserve"> d</t>
    </r>
    <r>
      <rPr>
        <b/>
        <vertAlign val="subscript"/>
        <sz val="11"/>
        <color rgb="FFFF0000"/>
        <rFont val="Times New Roman"/>
        <family val="1"/>
      </rPr>
      <t>x</t>
    </r>
    <r>
      <rPr>
        <b/>
        <sz val="11"/>
        <color rgb="FFFF0000"/>
        <rFont val="Times New Roman"/>
        <family val="1"/>
      </rPr>
      <t>:  Number deaths per 1000</t>
    </r>
  </si>
  <si>
    <r>
      <t>n</t>
    </r>
    <r>
      <rPr>
        <b/>
        <vertAlign val="subscript"/>
        <sz val="11"/>
        <color rgb="FF0000FF"/>
        <rFont val="Times New Roman"/>
        <family val="1"/>
      </rPr>
      <t>x</t>
    </r>
    <r>
      <rPr>
        <b/>
        <sz val="11"/>
        <color rgb="FF0000FF"/>
        <rFont val="Times New Roman"/>
        <family val="1"/>
      </rPr>
      <t>: Number survivors per 1000 at beginning of age interval</t>
    </r>
  </si>
  <si>
    <r>
      <t>Divide n</t>
    </r>
    <r>
      <rPr>
        <vertAlign val="subscript"/>
        <sz val="12"/>
        <color rgb="FF008000"/>
        <rFont val="Calibri"/>
        <family val="2"/>
        <scheme val="minor"/>
      </rPr>
      <t>x</t>
    </r>
    <r>
      <rPr>
        <sz val="12"/>
        <color rgb="FF008000"/>
        <rFont val="Calibri"/>
        <family val="2"/>
        <scheme val="minor"/>
      </rPr>
      <t xml:space="preserve"> by 1000</t>
    </r>
  </si>
  <si>
    <r>
      <t>Starting n</t>
    </r>
    <r>
      <rPr>
        <vertAlign val="subscript"/>
        <sz val="12"/>
        <color rgb="FF0000FF"/>
        <rFont val="Calibri"/>
        <family val="2"/>
        <scheme val="minor"/>
      </rPr>
      <t>x</t>
    </r>
    <r>
      <rPr>
        <sz val="12"/>
        <color rgb="FF0000FF"/>
        <rFont val="Calibri"/>
        <family val="2"/>
        <scheme val="minor"/>
      </rPr>
      <t xml:space="preserve"> = 1000*. Next, subtract the first d</t>
    </r>
    <r>
      <rPr>
        <vertAlign val="subscript"/>
        <sz val="12"/>
        <color rgb="FF0000FF"/>
        <rFont val="Calibri"/>
        <family val="2"/>
        <scheme val="minor"/>
      </rPr>
      <t>x</t>
    </r>
    <r>
      <rPr>
        <sz val="12"/>
        <color rgb="FF0000FF"/>
        <rFont val="Calibri"/>
        <family val="2"/>
        <scheme val="minor"/>
      </rPr>
      <t xml:space="preserve"> from starting chohort (e.g.,1000), the 2nd d</t>
    </r>
    <r>
      <rPr>
        <vertAlign val="subscript"/>
        <sz val="12"/>
        <color rgb="FF0000FF"/>
        <rFont val="Calibri"/>
        <family val="2"/>
        <scheme val="minor"/>
      </rPr>
      <t>x</t>
    </r>
    <r>
      <rPr>
        <sz val="12"/>
        <color rgb="FF0000FF"/>
        <rFont val="Calibri"/>
        <family val="2"/>
        <scheme val="minor"/>
      </rPr>
      <t xml:space="preserve"> from remainder and so on</t>
    </r>
  </si>
  <si>
    <r>
      <t>l</t>
    </r>
    <r>
      <rPr>
        <b/>
        <vertAlign val="subscript"/>
        <sz val="11"/>
        <color rgb="FF008000"/>
        <rFont val="Times New Roman"/>
        <family val="1"/>
      </rPr>
      <t>x</t>
    </r>
    <r>
      <rPr>
        <b/>
        <sz val="11"/>
        <color rgb="FF008000"/>
        <rFont val="Times New Roman"/>
        <family val="1"/>
      </rPr>
      <t>: Proportion surviving to age (x)</t>
    </r>
  </si>
  <si>
    <t>0-1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</si>
  <si>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</si>
  <si>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</si>
  <si>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</si>
  <si>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</si>
  <si>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</si>
  <si>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</si>
  <si>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</si>
  <si>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</si>
  <si>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</si>
  <si>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</si>
  <si>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</si>
  <si>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</si>
  <si>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</si>
  <si>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</si>
  <si>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r>
      <t xml:space="preserve">Example: </t>
    </r>
    <r>
      <rPr>
        <b/>
        <i/>
        <sz val="12"/>
        <color theme="1"/>
        <rFont val="Calibri"/>
        <family val="2"/>
        <scheme val="minor"/>
      </rPr>
      <t>Ovis dalli</t>
    </r>
  </si>
  <si>
    <t>Date of Birth</t>
  </si>
  <si>
    <t>Date of Death</t>
  </si>
  <si>
    <t>Life Table 1: [Insert Name of Group and Total Number of Deaths Here]</t>
  </si>
  <si>
    <t>Age at Death</t>
  </si>
  <si>
    <t>Age Class</t>
  </si>
  <si>
    <r>
      <t>Number of Survivors (N</t>
    </r>
    <r>
      <rPr>
        <vertAlign val="subscript"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</t>
    </r>
  </si>
  <si>
    <t>This table below is used to make the graph below and autopopulates using a formula from the life table on the left</t>
  </si>
  <si>
    <t>Group 1: [Insert Name of Group Here]</t>
  </si>
  <si>
    <t>Group 2: [Insert Name of Group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</si>
</sst>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8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b/>
      <sz val="12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rgb="FF008000"/>
      <name val="Calibri"/>
      <family val="2"/>
      <scheme val="minor"/>
    </font>
    <font>
      <b/>
      <sz val="11"/>
      <color rgb="FF008000"/>
      <name val="Times New Roman"/>
      <family val="1"/>
    </font>
    <font>
      <b/>
      <sz val="11"/>
      <color rgb="FF0000FF"/>
      <name val="Times New Roman"/>
      <family val="1"/>
    </font>
    <font>
      <sz val="8"/>
      <name val="Calibri"/>
      <family val="2"/>
      <scheme val="minor"/>
    </font>
    <font>
      <b/>
      <vertAlign val="subscript"/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vertAlign val="subscript"/>
      <sz val="11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vertAlign val="subscript"/>
      <sz val="11"/>
      <color rgb="FF008000"/>
      <name val="Times New Roman"/>
      <family val="1"/>
    </font>
    <font>
      <b/>
      <sz val="11"/>
      <color rgb="FF008000"/>
      <name val="Times New Roman"/>
      <family val="1"/>
    </font>
    <font>
      <vertAlign val="subscript"/>
      <sz val="12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vertAlign val="subscript"/>
      <sz val="12"/>
      <color rgb="FF008000"/>
      <name val="Calibri"/>
      <family val="2"/>
      <scheme val="minor"/>
    </font>
    <font>
      <sz val="12"/>
      <color rgb="FF00800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8" fillId="0" borderId="0" xfId="0" applyFont="1"/>
    <xf numFmtId="0" fontId="2" fillId="0" borderId="0" xfId="0" applyFont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2" fillId="0" borderId="1" xfId="0" applyFont="1" applyBorder="1"/>
    <xf numFmtId="164" fontId="0" fillId="0" borderId="1" xfId="0" applyNumberFormat="1" applyFill="1" applyBorder="1"/>
    <xf numFmtId="0" fontId="0" fillId="0" borderId="0" xfId="0" applyFill="1"/>
    <xf numFmtId="0" fontId="1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4" fillId="0" borderId="0" xfId="0" applyFont="1" applyFill="1"/>
    <xf numFmtId="0" fontId="0" fillId="0" borderId="1" xfId="0" applyFill="1" applyBorder="1"/>
    <xf numFmtId="0" fontId="0" fillId="0" borderId="0" xfId="0" applyFill="1" applyBorder="1"/>
    <xf numFmtId="0" fontId="6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0" fillId="0" borderId="0" xfId="0" applyNumberFormat="1" applyFill="1" applyBorder="1"/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/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1" fontId="0" fillId="0" borderId="1" xfId="0" applyNumberForma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1" fontId="0" fillId="0" borderId="1" xfId="0" applyNumberFormat="1" applyFill="1" applyBorder="1"/>
    <xf numFmtId="0" fontId="26" fillId="0" borderId="0" xfId="0" applyFont="1"/>
    <xf numFmtId="164" fontId="26" fillId="0" borderId="0" xfId="0" applyNumberFormat="1" applyFont="1"/>
    <xf numFmtId="0" fontId="26" fillId="0" borderId="0" xfId="0" applyFont="1" applyAlignment="1">
      <alignment wrapText="1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Dall Sheep Survivorship Curve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Template!$O$4:$O$18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numCache>
            </c:numRef>
          </c:xVal>
          <c:yVal>
            <c:numRef>
              <c:f>Template!$P$4:$P$18</c:f>
              <c:numCache>
                <c:formatCode>0.000</c:formatCode>
                <c:ptCount val="15"/>
                <c:pt idx="0">
                  <c:v>1000</c:v>
                </c:pt>
                <c:pt idx="1">
                  <c:v>800.98684210526312</c:v>
                </c:pt>
                <c:pt idx="2">
                  <c:v>789.47368421052624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C9-484A-B5A1-3DA29E840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087528"/>
        <c:axId val="220087920"/>
      </c:scatterChart>
      <c:valAx>
        <c:axId val="220087528"/>
        <c:scaling>
          <c:orientation val="minMax"/>
          <c:max val="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Age (years)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087920"/>
        <c:crosses val="autoZero"/>
        <c:crossBetween val="midCat"/>
      </c:valAx>
      <c:valAx>
        <c:axId val="220087920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# of Survivors (note log scale)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087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16807</xdr:colOff>
      <xdr:row>21</xdr:row>
      <xdr:rowOff>45943</xdr:rowOff>
    </xdr:from>
    <xdr:to>
      <xdr:col>5</xdr:col>
      <xdr:colOff>0</xdr:colOff>
      <xdr:row>46</xdr:row>
      <xdr:rowOff>168088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11206</xdr:colOff>
      <xdr:row>0</xdr:row>
      <xdr:rowOff>417416</xdr:rowOff>
    </xdr:from>
    <xdr:to>
      <xdr:col>13</xdr:col>
      <xdr:colOff>784416</xdr:colOff>
      <xdr:row>15</xdr:row>
      <xdr:rowOff>89647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8412" y="417416"/>
          <a:ext cx="7496739" cy="5622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Ruler="0" zoomScale="85" zoomScaleNormal="85" workbookViewId="0">
      <selection activeCell="P4" sqref="P4"/>
    </sheetView>
  </sheetViews>
  <sheetFormatPr defaultColWidth="11" defaultRowHeight="15.75" x14ac:dyDescent="0.25"/>
  <cols>
    <col min="2" max="2" width="12.375" customWidth="1"/>
    <col min="3" max="3" width="19.375" customWidth="1"/>
    <col min="4" max="4" width="18.375" customWidth="1"/>
    <col min="5" max="5" width="19" customWidth="1"/>
    <col min="15" max="15" width="22" customWidth="1"/>
  </cols>
  <sheetData>
    <row r="1" spans="1:16" ht="113.25" x14ac:dyDescent="0.35">
      <c r="A1" s="6" t="s">
        <v>26</v>
      </c>
      <c r="C1" s="4" t="s">
        <v>4</v>
      </c>
      <c r="D1" s="15" t="s">
        <v>9</v>
      </c>
      <c r="E1" s="16" t="s">
        <v>8</v>
      </c>
      <c r="F1" s="11"/>
      <c r="G1" s="17"/>
      <c r="H1" s="11"/>
      <c r="O1" s="39" t="s">
        <v>33</v>
      </c>
    </row>
    <row r="2" spans="1:16" ht="61.5" customHeight="1" x14ac:dyDescent="0.3">
      <c r="D2" s="3" t="s">
        <v>3</v>
      </c>
      <c r="E2" s="3" t="s">
        <v>5</v>
      </c>
      <c r="F2" s="11"/>
      <c r="G2" s="29"/>
      <c r="H2" s="19"/>
      <c r="P2" s="37"/>
    </row>
    <row r="3" spans="1:16" ht="71.25" x14ac:dyDescent="0.35">
      <c r="A3" s="1" t="s">
        <v>0</v>
      </c>
      <c r="B3" s="1" t="s">
        <v>1</v>
      </c>
      <c r="C3" s="12" t="s">
        <v>6</v>
      </c>
      <c r="D3" s="13" t="s">
        <v>7</v>
      </c>
      <c r="E3" s="14" t="s">
        <v>10</v>
      </c>
      <c r="F3" s="11"/>
      <c r="G3" s="19"/>
      <c r="H3" s="19"/>
      <c r="O3" t="s">
        <v>31</v>
      </c>
      <c r="P3" t="s">
        <v>32</v>
      </c>
    </row>
    <row r="4" spans="1:16" ht="18.75" x14ac:dyDescent="0.3">
      <c r="A4" s="30" t="s">
        <v>11</v>
      </c>
      <c r="B4" s="18">
        <v>121</v>
      </c>
      <c r="C4" s="34">
        <f>(B4/608)*1000</f>
        <v>199.01315789473685</v>
      </c>
      <c r="D4" s="35">
        <v>1000</v>
      </c>
      <c r="E4" s="8">
        <f>D4/1000</f>
        <v>1</v>
      </c>
      <c r="F4" s="11"/>
      <c r="G4" s="32"/>
      <c r="H4" s="19"/>
      <c r="I4" s="11"/>
      <c r="O4" s="37">
        <v>0</v>
      </c>
      <c r="P4" s="38">
        <f>D4</f>
        <v>1000</v>
      </c>
    </row>
    <row r="5" spans="1:16" ht="18.75" x14ac:dyDescent="0.3">
      <c r="A5" s="30" t="s">
        <v>12</v>
      </c>
      <c r="B5" s="18">
        <v>7</v>
      </c>
      <c r="C5" s="34">
        <f t="shared" ref="C5:C6" si="0">(B5/608)*1000</f>
        <v>11.513157894736841</v>
      </c>
      <c r="D5" s="36">
        <f>D4-C4</f>
        <v>800.98684210526312</v>
      </c>
      <c r="E5" s="8">
        <f t="shared" ref="E5:E6" si="1">D5/1000</f>
        <v>0.80098684210526316</v>
      </c>
      <c r="F5" s="11"/>
      <c r="G5" s="32"/>
      <c r="H5" s="19"/>
      <c r="I5" s="11"/>
      <c r="J5" s="11"/>
      <c r="O5" s="37">
        <v>1</v>
      </c>
      <c r="P5" s="38">
        <f t="shared" ref="P5:P18" si="2">D5</f>
        <v>800.98684210526312</v>
      </c>
    </row>
    <row r="6" spans="1:16" ht="18.75" x14ac:dyDescent="0.3">
      <c r="A6" s="30" t="s">
        <v>13</v>
      </c>
      <c r="B6" s="18">
        <v>8</v>
      </c>
      <c r="C6" s="34">
        <f t="shared" si="0"/>
        <v>13.157894736842104</v>
      </c>
      <c r="D6" s="36">
        <f>D5-C5</f>
        <v>789.47368421052624</v>
      </c>
      <c r="E6" s="8">
        <f t="shared" si="1"/>
        <v>0.78947368421052622</v>
      </c>
      <c r="F6" s="11"/>
      <c r="G6" s="32"/>
      <c r="H6" s="19"/>
      <c r="O6" s="37">
        <v>2</v>
      </c>
      <c r="P6" s="38">
        <f t="shared" si="2"/>
        <v>789.47368421052624</v>
      </c>
    </row>
    <row r="7" spans="1:16" ht="18.75" x14ac:dyDescent="0.3">
      <c r="A7" s="30" t="s">
        <v>14</v>
      </c>
      <c r="B7" s="18">
        <v>7</v>
      </c>
      <c r="C7" s="34"/>
      <c r="D7" s="36"/>
      <c r="E7" s="8"/>
      <c r="F7" s="11"/>
      <c r="G7" s="32"/>
      <c r="H7" s="19"/>
      <c r="O7" s="37">
        <v>3</v>
      </c>
      <c r="P7" s="38">
        <f t="shared" si="2"/>
        <v>0</v>
      </c>
    </row>
    <row r="8" spans="1:16" ht="18.75" x14ac:dyDescent="0.3">
      <c r="A8" s="30" t="s">
        <v>15</v>
      </c>
      <c r="B8" s="18">
        <v>18</v>
      </c>
      <c r="C8" s="34"/>
      <c r="D8" s="36"/>
      <c r="E8" s="8"/>
      <c r="F8" s="11"/>
      <c r="G8" s="32"/>
      <c r="H8" s="19"/>
      <c r="O8" s="37">
        <v>4</v>
      </c>
      <c r="P8" s="38">
        <f t="shared" si="2"/>
        <v>0</v>
      </c>
    </row>
    <row r="9" spans="1:16" ht="18.75" x14ac:dyDescent="0.3">
      <c r="A9" s="30" t="s">
        <v>16</v>
      </c>
      <c r="B9" s="18">
        <v>28</v>
      </c>
      <c r="C9" s="34"/>
      <c r="D9" s="36"/>
      <c r="E9" s="8"/>
      <c r="G9" s="32"/>
      <c r="H9" s="19"/>
      <c r="O9" s="37">
        <v>5</v>
      </c>
      <c r="P9" s="38">
        <f t="shared" si="2"/>
        <v>0</v>
      </c>
    </row>
    <row r="10" spans="1:16" ht="18.75" x14ac:dyDescent="0.3">
      <c r="A10" s="30" t="s">
        <v>17</v>
      </c>
      <c r="B10" s="18">
        <v>29</v>
      </c>
      <c r="C10" s="34"/>
      <c r="D10" s="36"/>
      <c r="E10" s="8"/>
      <c r="G10" s="32"/>
      <c r="H10" s="19"/>
      <c r="O10" s="37">
        <v>6</v>
      </c>
      <c r="P10" s="38">
        <f t="shared" si="2"/>
        <v>0</v>
      </c>
    </row>
    <row r="11" spans="1:16" ht="18.75" x14ac:dyDescent="0.3">
      <c r="A11" s="30" t="s">
        <v>18</v>
      </c>
      <c r="B11" s="18">
        <v>42</v>
      </c>
      <c r="C11" s="34"/>
      <c r="D11" s="36"/>
      <c r="E11" s="8"/>
      <c r="G11" s="32"/>
      <c r="H11" s="19"/>
      <c r="O11" s="37">
        <v>7</v>
      </c>
      <c r="P11" s="38">
        <f t="shared" si="2"/>
        <v>0</v>
      </c>
    </row>
    <row r="12" spans="1:16" ht="18.75" x14ac:dyDescent="0.3">
      <c r="A12" s="30" t="s">
        <v>19</v>
      </c>
      <c r="B12" s="18">
        <v>80</v>
      </c>
      <c r="C12" s="34"/>
      <c r="D12" s="36"/>
      <c r="E12" s="8"/>
      <c r="G12" s="32"/>
      <c r="H12" s="19"/>
      <c r="O12" s="37">
        <v>8</v>
      </c>
      <c r="P12" s="38">
        <f t="shared" si="2"/>
        <v>0</v>
      </c>
    </row>
    <row r="13" spans="1:16" ht="18.75" x14ac:dyDescent="0.3">
      <c r="A13" s="30" t="s">
        <v>20</v>
      </c>
      <c r="B13" s="18">
        <v>114</v>
      </c>
      <c r="C13" s="34"/>
      <c r="D13" s="36"/>
      <c r="E13" s="8"/>
      <c r="G13" s="32"/>
      <c r="H13" s="19"/>
      <c r="O13" s="37">
        <v>9</v>
      </c>
      <c r="P13" s="38">
        <f t="shared" si="2"/>
        <v>0</v>
      </c>
    </row>
    <row r="14" spans="1:16" ht="18.75" x14ac:dyDescent="0.3">
      <c r="A14" s="30" t="s">
        <v>21</v>
      </c>
      <c r="B14" s="18">
        <v>95</v>
      </c>
      <c r="C14" s="34"/>
      <c r="D14" s="36"/>
      <c r="E14" s="8"/>
      <c r="G14" s="32"/>
      <c r="H14" s="19"/>
      <c r="O14" s="37">
        <v>10</v>
      </c>
      <c r="P14" s="38">
        <f t="shared" si="2"/>
        <v>0</v>
      </c>
    </row>
    <row r="15" spans="1:16" ht="18.75" x14ac:dyDescent="0.3">
      <c r="A15" s="30" t="s">
        <v>22</v>
      </c>
      <c r="B15" s="18">
        <v>55</v>
      </c>
      <c r="C15" s="34"/>
      <c r="D15" s="36"/>
      <c r="E15" s="8"/>
      <c r="G15" s="32"/>
      <c r="H15" s="19"/>
      <c r="O15" s="37">
        <v>11</v>
      </c>
      <c r="P15" s="38">
        <f t="shared" si="2"/>
        <v>0</v>
      </c>
    </row>
    <row r="16" spans="1:16" ht="18.75" x14ac:dyDescent="0.3">
      <c r="A16" s="30" t="s">
        <v>23</v>
      </c>
      <c r="B16" s="18">
        <v>2</v>
      </c>
      <c r="C16" s="34"/>
      <c r="D16" s="36"/>
      <c r="E16" s="8"/>
      <c r="G16" s="32"/>
      <c r="H16" s="19"/>
      <c r="O16" s="37">
        <v>12</v>
      </c>
      <c r="P16" s="38">
        <f t="shared" si="2"/>
        <v>0</v>
      </c>
    </row>
    <row r="17" spans="1:16" ht="18.75" x14ac:dyDescent="0.3">
      <c r="A17" s="30" t="s">
        <v>24</v>
      </c>
      <c r="B17" s="18">
        <v>2</v>
      </c>
      <c r="C17" s="34"/>
      <c r="D17" s="36"/>
      <c r="E17" s="8"/>
      <c r="G17" s="32"/>
      <c r="H17" s="19"/>
      <c r="O17" s="37">
        <v>13</v>
      </c>
      <c r="P17" s="38">
        <f t="shared" si="2"/>
        <v>0</v>
      </c>
    </row>
    <row r="18" spans="1:16" ht="18.75" x14ac:dyDescent="0.3">
      <c r="A18" s="30" t="s">
        <v>25</v>
      </c>
      <c r="B18" s="18">
        <v>0</v>
      </c>
      <c r="C18" s="34"/>
      <c r="D18" s="36"/>
      <c r="E18" s="8"/>
      <c r="G18" s="32"/>
      <c r="H18" s="19"/>
      <c r="O18" s="37">
        <v>14</v>
      </c>
      <c r="P18" s="38">
        <f t="shared" si="2"/>
        <v>0</v>
      </c>
    </row>
    <row r="19" spans="1:16" x14ac:dyDescent="0.25">
      <c r="A19" s="30"/>
      <c r="B19" s="2"/>
      <c r="C19" s="8"/>
      <c r="D19" s="10"/>
      <c r="E19" s="8"/>
      <c r="G19" s="33"/>
      <c r="H19" s="33"/>
    </row>
    <row r="20" spans="1:16" x14ac:dyDescent="0.25">
      <c r="A20" s="31" t="s">
        <v>2</v>
      </c>
      <c r="B20" s="9"/>
      <c r="C20" s="7"/>
      <c r="D20" s="2"/>
      <c r="E20" s="2"/>
      <c r="G20" s="33"/>
      <c r="H20" s="33"/>
    </row>
    <row r="23" spans="1:16" x14ac:dyDescent="0.25">
      <c r="D23" s="5"/>
    </row>
    <row r="25" spans="1:16" x14ac:dyDescent="0.25">
      <c r="A25" s="6"/>
      <c r="C25" s="4"/>
      <c r="D25" s="15"/>
      <c r="E25" s="16"/>
    </row>
    <row r="26" spans="1:16" x14ac:dyDescent="0.25">
      <c r="A26" s="19"/>
      <c r="B26" s="19"/>
      <c r="C26" s="19"/>
      <c r="D26" s="20"/>
      <c r="E26" s="20"/>
      <c r="F26" s="19"/>
    </row>
    <row r="27" spans="1:16" x14ac:dyDescent="0.25">
      <c r="A27" s="21"/>
      <c r="B27" s="21"/>
      <c r="C27" s="22"/>
      <c r="D27" s="23"/>
      <c r="E27" s="24"/>
      <c r="F27" s="19"/>
    </row>
    <row r="28" spans="1:16" x14ac:dyDescent="0.25">
      <c r="A28" s="21"/>
      <c r="B28" s="19"/>
      <c r="C28" s="25"/>
      <c r="D28" s="26"/>
      <c r="E28" s="25"/>
      <c r="F28" s="19"/>
    </row>
    <row r="29" spans="1:16" x14ac:dyDescent="0.25">
      <c r="A29" s="21"/>
      <c r="B29" s="19"/>
      <c r="C29" s="25"/>
      <c r="D29" s="27"/>
      <c r="E29" s="25"/>
      <c r="F29" s="19"/>
    </row>
    <row r="30" spans="1:16" x14ac:dyDescent="0.25">
      <c r="A30" s="21"/>
      <c r="B30" s="19"/>
      <c r="C30" s="25"/>
      <c r="D30" s="27"/>
      <c r="E30" s="25"/>
      <c r="F30" s="19"/>
    </row>
    <row r="31" spans="1:16" x14ac:dyDescent="0.25">
      <c r="A31" s="21"/>
      <c r="B31" s="19"/>
      <c r="C31" s="25"/>
      <c r="D31" s="27"/>
      <c r="E31" s="25"/>
      <c r="F31" s="19"/>
    </row>
    <row r="32" spans="1:16" x14ac:dyDescent="0.25">
      <c r="A32" s="21"/>
      <c r="B32" s="19"/>
      <c r="C32" s="25"/>
      <c r="D32" s="27"/>
      <c r="E32" s="25"/>
      <c r="F32" s="19"/>
    </row>
    <row r="33" spans="1:6" x14ac:dyDescent="0.25">
      <c r="A33" s="21"/>
      <c r="B33" s="19"/>
      <c r="C33" s="25"/>
      <c r="D33" s="27"/>
      <c r="E33" s="25"/>
      <c r="F33" s="19"/>
    </row>
    <row r="34" spans="1:6" x14ac:dyDescent="0.25">
      <c r="A34" s="21"/>
      <c r="B34" s="19"/>
      <c r="C34" s="25"/>
      <c r="D34" s="27"/>
      <c r="E34" s="25"/>
      <c r="F34" s="19"/>
    </row>
    <row r="35" spans="1:6" x14ac:dyDescent="0.25">
      <c r="A35" s="21"/>
      <c r="B35" s="19"/>
      <c r="C35" s="25"/>
      <c r="D35" s="27"/>
      <c r="E35" s="25"/>
      <c r="F35" s="19"/>
    </row>
    <row r="36" spans="1:6" x14ac:dyDescent="0.25">
      <c r="A36" s="21"/>
      <c r="B36" s="19"/>
      <c r="C36" s="25"/>
      <c r="D36" s="27"/>
      <c r="E36" s="25"/>
      <c r="F36" s="19"/>
    </row>
    <row r="37" spans="1:6" x14ac:dyDescent="0.25">
      <c r="A37" s="21"/>
      <c r="B37" s="19"/>
      <c r="C37" s="25"/>
      <c r="D37" s="27"/>
      <c r="E37" s="25"/>
      <c r="F37" s="19"/>
    </row>
    <row r="38" spans="1:6" x14ac:dyDescent="0.25">
      <c r="A38" s="21"/>
      <c r="B38" s="19"/>
      <c r="C38" s="25"/>
      <c r="D38" s="27"/>
      <c r="E38" s="25"/>
      <c r="F38" s="19"/>
    </row>
    <row r="39" spans="1:6" x14ac:dyDescent="0.25">
      <c r="A39" s="21"/>
      <c r="B39" s="19"/>
      <c r="C39" s="25"/>
      <c r="D39" s="27"/>
      <c r="E39" s="25"/>
      <c r="F39" s="19"/>
    </row>
    <row r="40" spans="1:6" x14ac:dyDescent="0.25">
      <c r="A40" s="21"/>
      <c r="B40" s="19"/>
      <c r="C40" s="25"/>
      <c r="D40" s="27"/>
      <c r="E40" s="25"/>
      <c r="F40" s="19"/>
    </row>
    <row r="41" spans="1:6" x14ac:dyDescent="0.25">
      <c r="A41" s="28"/>
      <c r="B41" s="29"/>
      <c r="C41" s="27"/>
      <c r="D41" s="19"/>
      <c r="E41" s="19"/>
      <c r="F41" s="19"/>
    </row>
    <row r="42" spans="1:6" x14ac:dyDescent="0.25">
      <c r="A42" s="19"/>
      <c r="B42" s="19"/>
      <c r="C42" s="19"/>
      <c r="D42" s="19"/>
      <c r="E42" s="19"/>
      <c r="F42" s="19"/>
    </row>
    <row r="43" spans="1:6" x14ac:dyDescent="0.25">
      <c r="A43" s="19"/>
      <c r="B43" s="19"/>
      <c r="C43" s="19"/>
      <c r="D43" s="19"/>
      <c r="E43" s="19"/>
      <c r="F43" s="19"/>
    </row>
    <row r="44" spans="1:6" x14ac:dyDescent="0.25">
      <c r="A44" s="19"/>
      <c r="B44" s="19"/>
      <c r="C44" s="19"/>
      <c r="D44" s="19"/>
      <c r="E44" s="19"/>
      <c r="F44" s="19"/>
    </row>
    <row r="45" spans="1:6" x14ac:dyDescent="0.25">
      <c r="A45" s="19"/>
      <c r="B45" s="19"/>
      <c r="C45" s="19"/>
      <c r="D45" s="19"/>
      <c r="E45" s="19"/>
      <c r="F45" s="19"/>
    </row>
  </sheetData>
  <phoneticPr fontId="13" type="noConversion"/>
  <pageMargins left="0.75" right="0.75" top="1" bottom="1" header="0.5" footer="0.5"/>
  <pageSetup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selection activeCell="H2" sqref="H2"/>
    </sheetView>
  </sheetViews>
  <sheetFormatPr defaultRowHeight="15.75" x14ac:dyDescent="0.25"/>
  <cols>
    <col min="1" max="1" width="13.25" customWidth="1"/>
    <col min="2" max="2" width="12.625" customWidth="1"/>
    <col min="3" max="3" width="11.75" customWidth="1"/>
    <col min="8" max="8" width="11.625" customWidth="1"/>
    <col min="9" max="9" width="12.375" customWidth="1"/>
    <col min="10" max="10" width="11.125" customWidth="1"/>
  </cols>
  <sheetData>
    <row r="1" spans="1:10" x14ac:dyDescent="0.25">
      <c r="A1" t="s">
        <v>34</v>
      </c>
      <c r="H1" t="s">
        <v>35</v>
      </c>
    </row>
    <row r="2" spans="1:10" x14ac:dyDescent="0.25">
      <c r="A2" t="s">
        <v>27</v>
      </c>
      <c r="B2" t="s">
        <v>28</v>
      </c>
      <c r="C2" t="s">
        <v>30</v>
      </c>
      <c r="H2" t="s">
        <v>27</v>
      </c>
      <c r="I2" t="s">
        <v>28</v>
      </c>
      <c r="J2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E2" sqref="E2"/>
    </sheetView>
  </sheetViews>
  <sheetFormatPr defaultRowHeight="15.75" x14ac:dyDescent="0.25"/>
  <cols>
    <col min="2" max="2" width="12.375" customWidth="1"/>
    <col min="3" max="3" width="19.375" customWidth="1"/>
    <col min="4" max="4" width="18.375" customWidth="1"/>
    <col min="5" max="5" width="19" customWidth="1"/>
    <col min="8" max="8" width="12.375" customWidth="1"/>
    <col min="9" max="9" width="19.375" customWidth="1"/>
    <col min="10" max="10" width="18.375" customWidth="1"/>
    <col min="11" max="11" width="19" customWidth="1"/>
  </cols>
  <sheetData>
    <row r="1" spans="1:11" x14ac:dyDescent="0.25">
      <c r="A1" t="s">
        <v>29</v>
      </c>
      <c r="G1" t="s">
        <v>29</v>
      </c>
    </row>
    <row r="2" spans="1:11" ht="71.25" x14ac:dyDescent="0.25">
      <c r="A2" s="1" t="s">
        <v>0</v>
      </c>
      <c r="B2" s="1" t="s">
        <v>1</v>
      </c>
      <c r="C2" s="12" t="s">
        <v>6</v>
      </c>
      <c r="D2" s="13" t="s">
        <v>7</v>
      </c>
      <c r="E2" s="14" t="s">
        <v>10</v>
      </c>
      <c r="G2" s="1" t="s">
        <v>0</v>
      </c>
      <c r="H2" s="1" t="s">
        <v>1</v>
      </c>
      <c r="I2" s="12" t="s">
        <v>6</v>
      </c>
      <c r="J2" s="13" t="s">
        <v>7</v>
      </c>
      <c r="K2" s="14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</vt:lpstr>
      <vt:lpstr>Cemetery Data</vt:lpstr>
      <vt:lpstr>Your Life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Balko</dc:creator>
  <cp:lastModifiedBy>Erin Larson</cp:lastModifiedBy>
  <dcterms:created xsi:type="dcterms:W3CDTF">2013-02-19T15:47:46Z</dcterms:created>
  <dcterms:modified xsi:type="dcterms:W3CDTF">2020-03-06T00:41:11Z</dcterms:modified>
</cp:coreProperties>
</file>