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Tamara\Desktop\"/>
    </mc:Choice>
  </mc:AlternateContent>
  <xr:revisionPtr revIDLastSave="0" documentId="13_ncr:1_{8699DCDA-1C33-4658-9926-EF0577815258}" xr6:coauthVersionLast="44" xr6:coauthVersionMax="44" xr10:uidLastSave="{00000000-0000-0000-0000-000000000000}"/>
  <bookViews>
    <workbookView xWindow="28680" yWindow="-120" windowWidth="29040" windowHeight="15840" activeTab="1" xr2:uid="{00000000-000D-0000-FFFF-FFFF00000000}"/>
  </bookViews>
  <sheets>
    <sheet name="Metadata" sheetId="2" r:id="rId1"/>
    <sheet name="Calculations Sheet" sheetId="6" r:id="rId2"/>
    <sheet name="FIELD DATA"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 i="6" l="1"/>
  <c r="I11" i="6"/>
  <c r="E11" i="6"/>
  <c r="F11" i="6" s="1"/>
  <c r="I10" i="6"/>
  <c r="E10" i="6"/>
  <c r="F10" i="6" s="1"/>
  <c r="I9" i="6"/>
  <c r="E9" i="6"/>
  <c r="F9" i="6" s="1"/>
  <c r="I8" i="6"/>
  <c r="E8" i="6"/>
  <c r="F8" i="6" s="1"/>
  <c r="I7" i="6"/>
  <c r="E7" i="6"/>
  <c r="F7" i="6" s="1"/>
  <c r="I6" i="6"/>
  <c r="E6" i="6"/>
  <c r="F6" i="6" s="1"/>
  <c r="H6" i="6" s="1"/>
  <c r="I5" i="6"/>
  <c r="E5" i="6"/>
  <c r="F5" i="6" s="1"/>
  <c r="G5" i="6" s="1"/>
  <c r="I4" i="6"/>
  <c r="E4" i="6"/>
  <c r="F4" i="6" s="1"/>
  <c r="H4" i="6" s="1"/>
  <c r="I3" i="6"/>
  <c r="E3" i="6"/>
  <c r="F3" i="6" s="1"/>
  <c r="I2" i="6"/>
  <c r="E2" i="6"/>
  <c r="F2" i="6" s="1"/>
  <c r="G9" i="6" l="1"/>
  <c r="H9" i="6"/>
  <c r="H8" i="6"/>
  <c r="G8" i="6"/>
  <c r="H2" i="6"/>
  <c r="G3" i="6"/>
  <c r="H3" i="6"/>
  <c r="H7" i="6"/>
  <c r="G7" i="6"/>
  <c r="H10" i="6"/>
  <c r="G10" i="6"/>
  <c r="H11" i="6"/>
  <c r="G11" i="6"/>
  <c r="H5" i="6"/>
  <c r="G4" i="6"/>
  <c r="G6" i="6"/>
  <c r="E4" i="1" l="1"/>
  <c r="E127" i="1" l="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2" i="1"/>
  <c r="E3"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alcChain>
</file>

<file path=xl/sharedStrings.xml><?xml version="1.0" encoding="utf-8"?>
<sst xmlns="http://schemas.openxmlformats.org/spreadsheetml/2006/main" count="238" uniqueCount="27">
  <si>
    <t>Plot</t>
  </si>
  <si>
    <t>Tree#</t>
  </si>
  <si>
    <t>DBH (cm)</t>
  </si>
  <si>
    <t>Forest Type</t>
  </si>
  <si>
    <t>Old Growth</t>
  </si>
  <si>
    <t>New Growth</t>
  </si>
  <si>
    <r>
      <t>Plots were 10 m in diameter and encompassed a total area of 78.5 m</t>
    </r>
    <r>
      <rPr>
        <vertAlign val="superscript"/>
        <sz val="11"/>
        <color theme="1"/>
        <rFont val="Calibri"/>
        <family val="2"/>
        <scheme val="minor"/>
      </rPr>
      <t>2</t>
    </r>
    <r>
      <rPr>
        <sz val="11"/>
        <color theme="1"/>
        <rFont val="Calibri"/>
        <family val="2"/>
        <scheme val="minor"/>
      </rPr>
      <t>.</t>
    </r>
  </si>
  <si>
    <t>Data collected from each plot:</t>
  </si>
  <si>
    <r>
      <t>Each tree within a 78.5m</t>
    </r>
    <r>
      <rPr>
        <vertAlign val="superscript"/>
        <sz val="11"/>
        <color theme="1"/>
        <rFont val="Calibri"/>
        <family val="2"/>
        <scheme val="minor"/>
      </rPr>
      <t>2</t>
    </r>
    <r>
      <rPr>
        <sz val="11"/>
        <color theme="1"/>
        <rFont val="Calibri"/>
        <family val="2"/>
        <scheme val="minor"/>
      </rPr>
      <t xml:space="preserve"> plot was numbered and measured for Diameter at Breast Height (DBH) using a DBH tape measure. DBH measurements were recorded in cm.</t>
    </r>
  </si>
  <si>
    <t>Individual Tree Basal area was thenn calculated from DBH using the following equation:</t>
  </si>
  <si>
    <r>
      <t>Tree Basal Area (m</t>
    </r>
    <r>
      <rPr>
        <vertAlign val="superscript"/>
        <sz val="11"/>
        <color theme="1"/>
        <rFont val="Calibri"/>
        <family val="2"/>
        <scheme val="minor"/>
      </rPr>
      <t>2</t>
    </r>
    <r>
      <rPr>
        <sz val="11"/>
        <color theme="1"/>
        <rFont val="Calibri"/>
        <family val="2"/>
        <scheme val="minor"/>
      </rPr>
      <t>)</t>
    </r>
  </si>
  <si>
    <t>Plot type (old grrowth or new growth forest) was also recorded</t>
  </si>
  <si>
    <t>Plot number</t>
  </si>
  <si>
    <t xml:space="preserve">This tab contain information about the data contained in this Excel Spreadsheet. Data about data is called "Metadata." </t>
  </si>
  <si>
    <t>These data were collected by second semester Environmental Science students from Collin College Spring Creek Campus in Plano Texas on 10/31/2019.</t>
  </si>
  <si>
    <t>Data were collected from randomly distributed plots located within the forest at Oak Point Park and Nature Preserve in Plano, Texas.</t>
  </si>
  <si>
    <t>Trees were already undergoing fall senescence (losing their leaves for the fall) at the time of sampling, so students did nto attempt to identify the tree species present in each plot.</t>
  </si>
  <si>
    <r>
      <t xml:space="preserve"> Tree Basal area (m</t>
    </r>
    <r>
      <rPr>
        <vertAlign val="superscript"/>
        <sz val="11"/>
        <color theme="1"/>
        <rFont val="Calibri"/>
        <family val="2"/>
        <scheme val="minor"/>
      </rPr>
      <t>2</t>
    </r>
    <r>
      <rPr>
        <sz val="11"/>
        <color theme="1"/>
        <rFont val="Calibri"/>
        <family val="2"/>
        <scheme val="minor"/>
      </rPr>
      <t>) = 3.14*((DBH/2)^2)/10000</t>
    </r>
  </si>
  <si>
    <t>Total # Trees</t>
  </si>
  <si>
    <r>
      <t>Area of Plot (m</t>
    </r>
    <r>
      <rPr>
        <vertAlign val="superscript"/>
        <sz val="11"/>
        <color theme="1"/>
        <rFont val="Calibri"/>
        <family val="2"/>
        <scheme val="minor"/>
      </rPr>
      <t>2</t>
    </r>
    <r>
      <rPr>
        <sz val="11"/>
        <color theme="1"/>
        <rFont val="Calibri"/>
        <family val="2"/>
        <scheme val="minor"/>
      </rPr>
      <t>)</t>
    </r>
  </si>
  <si>
    <t>Area of Plot (Ha)</t>
  </si>
  <si>
    <t>Tree Density (# Trees/ha)</t>
  </si>
  <si>
    <r>
      <t>Basal Area of Forest (m</t>
    </r>
    <r>
      <rPr>
        <vertAlign val="superscript"/>
        <sz val="11"/>
        <color theme="1"/>
        <rFont val="Calibri"/>
        <family val="2"/>
        <scheme val="minor"/>
      </rPr>
      <t>2</t>
    </r>
    <r>
      <rPr>
        <sz val="11"/>
        <color theme="1"/>
        <rFont val="Calibri"/>
        <family val="2"/>
        <scheme val="minor"/>
      </rPr>
      <t xml:space="preserve"> tree / ha land)</t>
    </r>
  </si>
  <si>
    <t>Avg Basal Area m2/ Tree</t>
  </si>
  <si>
    <t>Plot#</t>
  </si>
  <si>
    <t>Total Tree Basal Area (m2)</t>
  </si>
  <si>
    <t>NOTE: DO NOT change the values in the orange cells.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</si>
</sst>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3" x14ac:knownFonts="1">
    <font>
      <sz val="11"/>
      <color theme="1"/>
      <name val="Calibri"/>
      <family val="2"/>
      <scheme val="minor"/>
    </font>
    <font>
      <vertAlign val="superscript"/>
      <sz val="11"/>
      <color theme="1"/>
      <name val="Calibri"/>
      <family val="2"/>
      <scheme val="minor"/>
    </font>
    <font>
      <sz val="12"/>
      <color theme="1"/>
      <name val="Calibri"/>
      <family val="2"/>
      <scheme val="minor"/>
    </font>
  </fonts>
  <fills count="3">
    <fill>
      <patternFill patternType="none"/>
    </fill>
    <fill>
      <patternFill patternType="gray125"/>
    </fill>
    <fill>
      <patternFill patternType="solid">
        <fgColor rgb="FFFFC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21">
    <xf numFmtId="0" fontId="0" fillId="0" borderId="0" xfId="0"/>
    <xf numFmtId="164" fontId="0" fillId="0" borderId="0" xfId="0" applyNumberFormat="1"/>
    <xf numFmtId="0" fontId="0" fillId="0" borderId="1" xfId="0" applyBorder="1"/>
    <xf numFmtId="0" fontId="2" fillId="0" borderId="2" xfId="0" applyFont="1" applyBorder="1" applyAlignment="1">
      <alignment wrapText="1"/>
    </xf>
    <xf numFmtId="0" fontId="0" fillId="0" borderId="3" xfId="0" applyBorder="1" applyAlignment="1">
      <alignment wrapText="1"/>
    </xf>
    <xf numFmtId="0" fontId="0" fillId="0" borderId="4" xfId="0" applyBorder="1" applyAlignment="1">
      <alignment wrapText="1"/>
    </xf>
    <xf numFmtId="0" fontId="0" fillId="0" borderId="5" xfId="0" applyBorder="1"/>
    <xf numFmtId="0" fontId="0" fillId="0" borderId="7" xfId="0" applyBorder="1"/>
    <xf numFmtId="0" fontId="0" fillId="0" borderId="8" xfId="0" applyBorder="1"/>
    <xf numFmtId="0" fontId="0" fillId="0" borderId="10" xfId="0" applyBorder="1"/>
    <xf numFmtId="0" fontId="0" fillId="0" borderId="11" xfId="0" applyBorder="1"/>
    <xf numFmtId="0" fontId="0" fillId="0" borderId="2" xfId="0" applyBorder="1"/>
    <xf numFmtId="0" fontId="0" fillId="0" borderId="3" xfId="0" applyBorder="1"/>
    <xf numFmtId="0" fontId="0" fillId="2" borderId="1" xfId="0" applyFill="1" applyBorder="1"/>
    <xf numFmtId="0" fontId="0" fillId="2" borderId="6" xfId="0" applyFill="1" applyBorder="1"/>
    <xf numFmtId="0" fontId="0" fillId="2" borderId="11" xfId="0" applyFill="1" applyBorder="1"/>
    <xf numFmtId="0" fontId="0" fillId="2" borderId="12" xfId="0" applyFill="1" applyBorder="1"/>
    <xf numFmtId="0" fontId="0" fillId="2" borderId="3" xfId="0" applyFill="1" applyBorder="1"/>
    <xf numFmtId="0" fontId="0" fillId="2" borderId="4" xfId="0" applyFill="1" applyBorder="1"/>
    <xf numFmtId="0" fontId="0" fillId="2" borderId="8" xfId="0" applyFill="1" applyBorder="1"/>
    <xf numFmtId="0" fontId="0" fillId="2" borderId="9"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65D58-6060-49DF-8DC1-EF651CAF503D}">
  <dimension ref="A1:A13"/>
  <sheetViews>
    <sheetView workbookViewId="0">
      <selection activeCell="E10" sqref="E10"/>
    </sheetView>
  </sheetViews>
  <sheetFormatPr defaultRowHeight="14.5" x14ac:dyDescent="0.35"/>
  <sheetData>
    <row r="1" spans="1:1" x14ac:dyDescent="0.35">
      <c r="A1" t="s">
        <v>13</v>
      </c>
    </row>
    <row r="3" spans="1:1" x14ac:dyDescent="0.35">
      <c r="A3" t="s">
        <v>14</v>
      </c>
    </row>
    <row r="4" spans="1:1" x14ac:dyDescent="0.35">
      <c r="A4" t="s">
        <v>15</v>
      </c>
    </row>
    <row r="5" spans="1:1" ht="16.5" x14ac:dyDescent="0.35">
      <c r="A5" t="s">
        <v>6</v>
      </c>
    </row>
    <row r="6" spans="1:1" x14ac:dyDescent="0.35">
      <c r="A6" t="s">
        <v>16</v>
      </c>
    </row>
    <row r="8" spans="1:1" x14ac:dyDescent="0.35">
      <c r="A8" t="s">
        <v>7</v>
      </c>
    </row>
    <row r="9" spans="1:1" x14ac:dyDescent="0.35">
      <c r="A9" t="s">
        <v>12</v>
      </c>
    </row>
    <row r="10" spans="1:1" ht="16.5" x14ac:dyDescent="0.35">
      <c r="A10" t="s">
        <v>8</v>
      </c>
    </row>
    <row r="11" spans="1:1" x14ac:dyDescent="0.35">
      <c r="A11" t="s">
        <v>9</v>
      </c>
    </row>
    <row r="12" spans="1:1" ht="16.5" x14ac:dyDescent="0.35">
      <c r="A12" t="s">
        <v>17</v>
      </c>
    </row>
    <row r="13" spans="1:1" x14ac:dyDescent="0.35">
      <c r="A13" t="s">
        <v>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85B7D-CFB4-49D0-803F-CBCC2407DDB2}">
  <dimension ref="A1:I14"/>
  <sheetViews>
    <sheetView tabSelected="1" workbookViewId="0">
      <selection activeCell="L13" sqref="L13"/>
    </sheetView>
  </sheetViews>
  <sheetFormatPr defaultRowHeight="14.5" x14ac:dyDescent="0.35"/>
  <cols>
    <col min="1" max="1" width="11.54296875" bestFit="1" customWidth="1"/>
  </cols>
  <sheetData>
    <row r="1" spans="1:9" ht="89" x14ac:dyDescent="0.35">
      <c r="A1" s="3" t="s">
        <v>3</v>
      </c>
      <c r="B1" s="4" t="s">
        <v>24</v>
      </c>
      <c r="C1" s="4" t="s">
        <v>18</v>
      </c>
      <c r="D1" s="4" t="s">
        <v>25</v>
      </c>
      <c r="E1" s="4" t="s">
        <v>19</v>
      </c>
      <c r="F1" s="4" t="s">
        <v>20</v>
      </c>
      <c r="G1" s="4" t="s">
        <v>21</v>
      </c>
      <c r="H1" s="4" t="s">
        <v>22</v>
      </c>
      <c r="I1" s="5" t="s">
        <v>23</v>
      </c>
    </row>
    <row r="2" spans="1:9" x14ac:dyDescent="0.35">
      <c r="A2" s="6" t="s">
        <v>5</v>
      </c>
      <c r="B2" s="2">
        <v>1</v>
      </c>
      <c r="C2" s="2"/>
      <c r="D2" s="2"/>
      <c r="E2" s="13">
        <f>PI()*(5^2)</f>
        <v>78.539816339744831</v>
      </c>
      <c r="F2" s="13">
        <f>E2/10000</f>
        <v>7.8539816339744835E-3</v>
      </c>
      <c r="G2" s="13">
        <f>C2/F2</f>
        <v>0</v>
      </c>
      <c r="H2" s="13">
        <f>D2/F2</f>
        <v>0</v>
      </c>
      <c r="I2" s="14" t="e">
        <f>D2/C2</f>
        <v>#DIV/0!</v>
      </c>
    </row>
    <row r="3" spans="1:9" x14ac:dyDescent="0.35">
      <c r="A3" s="6" t="s">
        <v>5</v>
      </c>
      <c r="B3" s="2">
        <v>2</v>
      </c>
      <c r="C3" s="2"/>
      <c r="D3" s="2"/>
      <c r="E3" s="13">
        <f>PI()*(5^2)</f>
        <v>78.539816339744831</v>
      </c>
      <c r="F3" s="13">
        <f>E3/10000</f>
        <v>7.8539816339744835E-3</v>
      </c>
      <c r="G3" s="13">
        <f>C3/F3</f>
        <v>0</v>
      </c>
      <c r="H3" s="13">
        <f>D3/F3</f>
        <v>0</v>
      </c>
      <c r="I3" s="14" t="e">
        <f>D3/C3</f>
        <v>#DIV/0!</v>
      </c>
    </row>
    <row r="4" spans="1:9" x14ac:dyDescent="0.35">
      <c r="A4" s="6" t="s">
        <v>5</v>
      </c>
      <c r="B4" s="2">
        <v>12</v>
      </c>
      <c r="C4" s="2"/>
      <c r="D4" s="2"/>
      <c r="E4" s="13">
        <f t="shared" ref="E4:E11" si="0">PI()*(5^2)</f>
        <v>78.539816339744831</v>
      </c>
      <c r="F4" s="13">
        <f t="shared" ref="F4:F11" si="1">E4/10000</f>
        <v>7.8539816339744835E-3</v>
      </c>
      <c r="G4" s="13">
        <f>C4/F4</f>
        <v>0</v>
      </c>
      <c r="H4" s="13">
        <f>D4/F4</f>
        <v>0</v>
      </c>
      <c r="I4" s="14" t="e">
        <f>D4/C4</f>
        <v>#DIV/0!</v>
      </c>
    </row>
    <row r="5" spans="1:9" x14ac:dyDescent="0.35">
      <c r="A5" s="6" t="s">
        <v>5</v>
      </c>
      <c r="B5" s="2">
        <v>13</v>
      </c>
      <c r="C5" s="2"/>
      <c r="D5" s="2"/>
      <c r="E5" s="13">
        <f t="shared" si="0"/>
        <v>78.539816339744831</v>
      </c>
      <c r="F5" s="13">
        <f t="shared" si="1"/>
        <v>7.8539816339744835E-3</v>
      </c>
      <c r="G5" s="13">
        <f>C5/F5</f>
        <v>0</v>
      </c>
      <c r="H5" s="13">
        <f>D5/F5</f>
        <v>0</v>
      </c>
      <c r="I5" s="14" t="e">
        <f>D5/C5</f>
        <v>#DIV/0!</v>
      </c>
    </row>
    <row r="6" spans="1:9" ht="15" thickBot="1" x14ac:dyDescent="0.4">
      <c r="A6" s="9" t="s">
        <v>5</v>
      </c>
      <c r="B6" s="10">
        <v>15</v>
      </c>
      <c r="C6" s="10"/>
      <c r="D6" s="10"/>
      <c r="E6" s="15">
        <f t="shared" si="0"/>
        <v>78.539816339744831</v>
      </c>
      <c r="F6" s="15">
        <f t="shared" si="1"/>
        <v>7.8539816339744835E-3</v>
      </c>
      <c r="G6" s="15">
        <f>C6/F6</f>
        <v>0</v>
      </c>
      <c r="H6" s="15">
        <f>D6/F6</f>
        <v>0</v>
      </c>
      <c r="I6" s="16" t="e">
        <f>D6/C6</f>
        <v>#DIV/0!</v>
      </c>
    </row>
    <row r="7" spans="1:9" x14ac:dyDescent="0.35">
      <c r="A7" s="11" t="s">
        <v>4</v>
      </c>
      <c r="B7" s="12">
        <v>7</v>
      </c>
      <c r="C7" s="12"/>
      <c r="D7" s="12"/>
      <c r="E7" s="17">
        <f t="shared" si="0"/>
        <v>78.539816339744831</v>
      </c>
      <c r="F7" s="17">
        <f t="shared" si="1"/>
        <v>7.8539816339744835E-3</v>
      </c>
      <c r="G7" s="17">
        <f>C7/F7</f>
        <v>0</v>
      </c>
      <c r="H7" s="17">
        <f>D7/F7</f>
        <v>0</v>
      </c>
      <c r="I7" s="18" t="e">
        <f>D7/C7</f>
        <v>#DIV/0!</v>
      </c>
    </row>
    <row r="8" spans="1:9" x14ac:dyDescent="0.35">
      <c r="A8" s="6" t="s">
        <v>4</v>
      </c>
      <c r="B8" s="2">
        <v>8</v>
      </c>
      <c r="C8" s="2"/>
      <c r="D8" s="2"/>
      <c r="E8" s="13">
        <f t="shared" si="0"/>
        <v>78.539816339744831</v>
      </c>
      <c r="F8" s="13">
        <f t="shared" si="1"/>
        <v>7.8539816339744835E-3</v>
      </c>
      <c r="G8" s="13">
        <f>C8/F8</f>
        <v>0</v>
      </c>
      <c r="H8" s="13">
        <f>D8/F8</f>
        <v>0</v>
      </c>
      <c r="I8" s="14" t="e">
        <f>D8/C8</f>
        <v>#DIV/0!</v>
      </c>
    </row>
    <row r="9" spans="1:9" x14ac:dyDescent="0.35">
      <c r="A9" s="6" t="s">
        <v>4</v>
      </c>
      <c r="B9" s="2">
        <v>9</v>
      </c>
      <c r="C9" s="2"/>
      <c r="D9" s="2"/>
      <c r="E9" s="13">
        <f t="shared" si="0"/>
        <v>78.539816339744831</v>
      </c>
      <c r="F9" s="13">
        <f t="shared" si="1"/>
        <v>7.8539816339744835E-3</v>
      </c>
      <c r="G9" s="13">
        <f>C9/F9</f>
        <v>0</v>
      </c>
      <c r="H9" s="13">
        <f>D9/F9</f>
        <v>0</v>
      </c>
      <c r="I9" s="14" t="e">
        <f>D9/C9</f>
        <v>#DIV/0!</v>
      </c>
    </row>
    <row r="10" spans="1:9" x14ac:dyDescent="0.35">
      <c r="A10" s="6" t="s">
        <v>4</v>
      </c>
      <c r="B10" s="2">
        <v>10</v>
      </c>
      <c r="C10" s="2"/>
      <c r="D10" s="2"/>
      <c r="E10" s="13">
        <f t="shared" si="0"/>
        <v>78.539816339744831</v>
      </c>
      <c r="F10" s="13">
        <f t="shared" si="1"/>
        <v>7.8539816339744835E-3</v>
      </c>
      <c r="G10" s="13">
        <f>C10/F10</f>
        <v>0</v>
      </c>
      <c r="H10" s="13">
        <f>D10/F10</f>
        <v>0</v>
      </c>
      <c r="I10" s="14" t="e">
        <f>D10/C10</f>
        <v>#DIV/0!</v>
      </c>
    </row>
    <row r="11" spans="1:9" ht="15" thickBot="1" x14ac:dyDescent="0.4">
      <c r="A11" s="7" t="s">
        <v>4</v>
      </c>
      <c r="B11" s="8">
        <v>11</v>
      </c>
      <c r="C11" s="8"/>
      <c r="D11" s="8"/>
      <c r="E11" s="19">
        <f t="shared" si="0"/>
        <v>78.539816339744831</v>
      </c>
      <c r="F11" s="19">
        <f t="shared" si="1"/>
        <v>7.8539816339744835E-3</v>
      </c>
      <c r="G11" s="19">
        <f>C11/F11</f>
        <v>0</v>
      </c>
      <c r="H11" s="19">
        <f>D11/F11</f>
        <v>0</v>
      </c>
      <c r="I11" s="20" t="e">
        <f>D11/C11</f>
        <v>#DIV/0!</v>
      </c>
    </row>
    <row r="14" spans="1:9" x14ac:dyDescent="0.35">
      <c r="A14" t="s">
        <v>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27"/>
  <sheetViews>
    <sheetView workbookViewId="0">
      <selection activeCell="E127" sqref="A1:E127"/>
    </sheetView>
  </sheetViews>
  <sheetFormatPr defaultRowHeight="14.5" x14ac:dyDescent="0.35"/>
  <cols>
    <col min="1" max="1" width="12.1796875" bestFit="1" customWidth="1"/>
    <col min="5" max="5" width="18.54296875" style="1" bestFit="1" customWidth="1"/>
  </cols>
  <sheetData>
    <row r="1" spans="1:5" ht="16.5" x14ac:dyDescent="0.35">
      <c r="A1" t="s">
        <v>3</v>
      </c>
      <c r="B1" t="s">
        <v>0</v>
      </c>
      <c r="C1" t="s">
        <v>1</v>
      </c>
      <c r="D1" t="s">
        <v>2</v>
      </c>
      <c r="E1" s="1" t="s">
        <v>10</v>
      </c>
    </row>
    <row r="2" spans="1:5" x14ac:dyDescent="0.35">
      <c r="A2" t="s">
        <v>5</v>
      </c>
      <c r="B2">
        <v>15</v>
      </c>
      <c r="C2">
        <v>1</v>
      </c>
      <c r="D2">
        <v>9</v>
      </c>
      <c r="E2" s="1">
        <f>3.14*((D2/2)^2)/10000</f>
        <v>6.3585000000000004E-3</v>
      </c>
    </row>
    <row r="3" spans="1:5" x14ac:dyDescent="0.35">
      <c r="A3" t="s">
        <v>5</v>
      </c>
      <c r="B3">
        <v>15</v>
      </c>
      <c r="C3">
        <v>2</v>
      </c>
      <c r="D3">
        <v>9.5</v>
      </c>
      <c r="E3" s="1">
        <f t="shared" ref="E3:E66" si="0">3.14*((D3/2)^2)/10000</f>
        <v>7.0846249999999998E-3</v>
      </c>
    </row>
    <row r="4" spans="1:5" x14ac:dyDescent="0.35">
      <c r="A4" t="s">
        <v>5</v>
      </c>
      <c r="B4">
        <v>15</v>
      </c>
      <c r="C4">
        <v>3</v>
      </c>
      <c r="D4">
        <v>8.1</v>
      </c>
      <c r="E4" s="1">
        <f>3.14*((D4/2)^2)/10000</f>
        <v>5.1503850000000004E-3</v>
      </c>
    </row>
    <row r="5" spans="1:5" x14ac:dyDescent="0.35">
      <c r="A5" t="s">
        <v>5</v>
      </c>
      <c r="B5">
        <v>15</v>
      </c>
      <c r="C5">
        <v>4</v>
      </c>
      <c r="D5">
        <v>3.75</v>
      </c>
      <c r="E5" s="1">
        <f t="shared" si="0"/>
        <v>1.1039062500000001E-3</v>
      </c>
    </row>
    <row r="6" spans="1:5" x14ac:dyDescent="0.35">
      <c r="A6" t="s">
        <v>5</v>
      </c>
      <c r="B6">
        <v>15</v>
      </c>
      <c r="C6">
        <v>5</v>
      </c>
      <c r="D6">
        <v>8</v>
      </c>
      <c r="E6" s="1">
        <f t="shared" si="0"/>
        <v>5.0239999999999998E-3</v>
      </c>
    </row>
    <row r="7" spans="1:5" x14ac:dyDescent="0.35">
      <c r="A7" t="s">
        <v>5</v>
      </c>
      <c r="B7">
        <v>15</v>
      </c>
      <c r="C7">
        <v>6</v>
      </c>
      <c r="D7">
        <v>17.329999999999998</v>
      </c>
      <c r="E7" s="1">
        <f t="shared" si="0"/>
        <v>2.3575818649999993E-2</v>
      </c>
    </row>
    <row r="8" spans="1:5" x14ac:dyDescent="0.35">
      <c r="A8" t="s">
        <v>5</v>
      </c>
      <c r="B8">
        <v>15</v>
      </c>
      <c r="C8">
        <v>7</v>
      </c>
      <c r="D8">
        <v>7</v>
      </c>
      <c r="E8" s="1">
        <f t="shared" si="0"/>
        <v>3.8465000000000005E-3</v>
      </c>
    </row>
    <row r="9" spans="1:5" x14ac:dyDescent="0.35">
      <c r="A9" t="s">
        <v>5</v>
      </c>
      <c r="B9">
        <v>15</v>
      </c>
      <c r="C9">
        <v>8</v>
      </c>
      <c r="D9">
        <v>12</v>
      </c>
      <c r="E9" s="1">
        <f t="shared" si="0"/>
        <v>1.1304E-2</v>
      </c>
    </row>
    <row r="10" spans="1:5" x14ac:dyDescent="0.35">
      <c r="A10" t="s">
        <v>5</v>
      </c>
      <c r="B10">
        <v>15</v>
      </c>
      <c r="C10">
        <v>9</v>
      </c>
      <c r="D10">
        <v>12</v>
      </c>
      <c r="E10" s="1">
        <f t="shared" si="0"/>
        <v>1.1304E-2</v>
      </c>
    </row>
    <row r="11" spans="1:5" x14ac:dyDescent="0.35">
      <c r="A11" t="s">
        <v>5</v>
      </c>
      <c r="B11">
        <v>15</v>
      </c>
      <c r="C11">
        <v>10</v>
      </c>
      <c r="D11">
        <v>8.5</v>
      </c>
      <c r="E11" s="1">
        <f t="shared" si="0"/>
        <v>5.6716250000000005E-3</v>
      </c>
    </row>
    <row r="12" spans="1:5" x14ac:dyDescent="0.35">
      <c r="A12" t="s">
        <v>5</v>
      </c>
      <c r="B12">
        <v>15</v>
      </c>
      <c r="C12">
        <v>11</v>
      </c>
      <c r="D12">
        <v>8</v>
      </c>
      <c r="E12" s="1">
        <f t="shared" si="0"/>
        <v>5.0239999999999998E-3</v>
      </c>
    </row>
    <row r="13" spans="1:5" x14ac:dyDescent="0.35">
      <c r="A13" t="s">
        <v>5</v>
      </c>
      <c r="B13">
        <v>15</v>
      </c>
      <c r="C13">
        <v>12</v>
      </c>
      <c r="D13">
        <v>4</v>
      </c>
      <c r="E13" s="1">
        <f t="shared" si="0"/>
        <v>1.256E-3</v>
      </c>
    </row>
    <row r="14" spans="1:5" x14ac:dyDescent="0.35">
      <c r="A14" t="s">
        <v>5</v>
      </c>
      <c r="B14">
        <v>15</v>
      </c>
      <c r="C14">
        <v>13</v>
      </c>
      <c r="D14">
        <v>5</v>
      </c>
      <c r="E14" s="1">
        <f t="shared" si="0"/>
        <v>1.9624999999999998E-3</v>
      </c>
    </row>
    <row r="15" spans="1:5" x14ac:dyDescent="0.35">
      <c r="A15" t="s">
        <v>5</v>
      </c>
      <c r="B15">
        <v>15</v>
      </c>
      <c r="C15">
        <v>14</v>
      </c>
      <c r="D15">
        <v>11.7</v>
      </c>
      <c r="E15" s="1">
        <f t="shared" si="0"/>
        <v>1.0745864999999999E-2</v>
      </c>
    </row>
    <row r="16" spans="1:5" x14ac:dyDescent="0.35">
      <c r="A16" t="s">
        <v>5</v>
      </c>
      <c r="B16">
        <v>15</v>
      </c>
      <c r="C16">
        <v>15</v>
      </c>
      <c r="D16">
        <v>11.25</v>
      </c>
      <c r="E16" s="1">
        <f t="shared" si="0"/>
        <v>9.9351562500000004E-3</v>
      </c>
    </row>
    <row r="17" spans="1:5" x14ac:dyDescent="0.35">
      <c r="A17" t="s">
        <v>5</v>
      </c>
      <c r="B17">
        <v>15</v>
      </c>
      <c r="C17">
        <v>16</v>
      </c>
      <c r="D17">
        <v>15</v>
      </c>
      <c r="E17" s="1">
        <f t="shared" si="0"/>
        <v>1.7662500000000001E-2</v>
      </c>
    </row>
    <row r="18" spans="1:5" x14ac:dyDescent="0.35">
      <c r="A18" t="s">
        <v>5</v>
      </c>
      <c r="B18">
        <v>15</v>
      </c>
      <c r="C18">
        <v>17</v>
      </c>
      <c r="D18">
        <v>18.5</v>
      </c>
      <c r="E18" s="1">
        <f t="shared" si="0"/>
        <v>2.6866624999999998E-2</v>
      </c>
    </row>
    <row r="19" spans="1:5" x14ac:dyDescent="0.35">
      <c r="A19" t="s">
        <v>5</v>
      </c>
      <c r="B19">
        <v>15</v>
      </c>
      <c r="C19">
        <v>18</v>
      </c>
      <c r="D19">
        <v>5.5</v>
      </c>
      <c r="E19" s="1">
        <f t="shared" si="0"/>
        <v>2.374625E-3</v>
      </c>
    </row>
    <row r="20" spans="1:5" x14ac:dyDescent="0.35">
      <c r="A20" t="s">
        <v>5</v>
      </c>
      <c r="B20">
        <v>15</v>
      </c>
      <c r="C20">
        <v>19</v>
      </c>
      <c r="D20">
        <v>11</v>
      </c>
      <c r="E20" s="1">
        <f t="shared" si="0"/>
        <v>9.4985E-3</v>
      </c>
    </row>
    <row r="21" spans="1:5" x14ac:dyDescent="0.35">
      <c r="A21" t="s">
        <v>5</v>
      </c>
      <c r="B21">
        <v>15</v>
      </c>
      <c r="C21">
        <v>20</v>
      </c>
      <c r="D21">
        <v>7.5</v>
      </c>
      <c r="E21" s="1">
        <f t="shared" si="0"/>
        <v>4.4156250000000003E-3</v>
      </c>
    </row>
    <row r="22" spans="1:5" x14ac:dyDescent="0.35">
      <c r="A22" t="s">
        <v>5</v>
      </c>
      <c r="B22">
        <v>15</v>
      </c>
      <c r="C22">
        <v>21</v>
      </c>
      <c r="D22">
        <v>6</v>
      </c>
      <c r="E22" s="1">
        <f t="shared" si="0"/>
        <v>2.826E-3</v>
      </c>
    </row>
    <row r="23" spans="1:5" x14ac:dyDescent="0.35">
      <c r="A23" t="s">
        <v>5</v>
      </c>
      <c r="B23">
        <v>15</v>
      </c>
      <c r="C23">
        <v>22</v>
      </c>
      <c r="D23">
        <v>9.5</v>
      </c>
      <c r="E23" s="1">
        <f t="shared" si="0"/>
        <v>7.0846249999999998E-3</v>
      </c>
    </row>
    <row r="24" spans="1:5" x14ac:dyDescent="0.35">
      <c r="A24" t="s">
        <v>5</v>
      </c>
      <c r="B24">
        <v>15</v>
      </c>
      <c r="C24">
        <v>23</v>
      </c>
      <c r="D24">
        <v>6</v>
      </c>
      <c r="E24" s="1">
        <f t="shared" si="0"/>
        <v>2.826E-3</v>
      </c>
    </row>
    <row r="25" spans="1:5" x14ac:dyDescent="0.35">
      <c r="A25" t="s">
        <v>5</v>
      </c>
      <c r="B25">
        <v>15</v>
      </c>
      <c r="C25">
        <v>24</v>
      </c>
      <c r="D25">
        <v>4.5</v>
      </c>
      <c r="E25" s="1">
        <f t="shared" si="0"/>
        <v>1.5896250000000001E-3</v>
      </c>
    </row>
    <row r="26" spans="1:5" x14ac:dyDescent="0.35">
      <c r="A26" t="s">
        <v>5</v>
      </c>
      <c r="B26">
        <v>15</v>
      </c>
      <c r="C26">
        <v>25</v>
      </c>
      <c r="D26">
        <v>2.5</v>
      </c>
      <c r="E26" s="1">
        <f t="shared" si="0"/>
        <v>4.9062499999999996E-4</v>
      </c>
    </row>
    <row r="27" spans="1:5" x14ac:dyDescent="0.35">
      <c r="A27" t="s">
        <v>5</v>
      </c>
      <c r="B27">
        <v>15</v>
      </c>
      <c r="C27">
        <v>26</v>
      </c>
      <c r="D27">
        <v>6</v>
      </c>
      <c r="E27" s="1">
        <f t="shared" si="0"/>
        <v>2.826E-3</v>
      </c>
    </row>
    <row r="28" spans="1:5" x14ac:dyDescent="0.35">
      <c r="A28" t="s">
        <v>4</v>
      </c>
      <c r="B28">
        <v>8</v>
      </c>
      <c r="C28">
        <v>1</v>
      </c>
      <c r="D28">
        <v>10</v>
      </c>
      <c r="E28" s="1">
        <f t="shared" si="0"/>
        <v>7.8499999999999993E-3</v>
      </c>
    </row>
    <row r="29" spans="1:5" x14ac:dyDescent="0.35">
      <c r="A29" t="s">
        <v>4</v>
      </c>
      <c r="B29">
        <v>8</v>
      </c>
      <c r="C29">
        <v>2</v>
      </c>
      <c r="D29">
        <v>11.75</v>
      </c>
      <c r="E29" s="1">
        <f t="shared" si="0"/>
        <v>1.0837906250000001E-2</v>
      </c>
    </row>
    <row r="30" spans="1:5" x14ac:dyDescent="0.35">
      <c r="A30" t="s">
        <v>4</v>
      </c>
      <c r="B30">
        <v>8</v>
      </c>
      <c r="C30">
        <v>3</v>
      </c>
      <c r="D30">
        <v>54</v>
      </c>
      <c r="E30" s="1">
        <f t="shared" si="0"/>
        <v>0.228906</v>
      </c>
    </row>
    <row r="31" spans="1:5" x14ac:dyDescent="0.35">
      <c r="A31" t="s">
        <v>4</v>
      </c>
      <c r="B31">
        <v>8</v>
      </c>
      <c r="C31">
        <v>4</v>
      </c>
      <c r="D31">
        <v>6.5</v>
      </c>
      <c r="E31" s="1">
        <f t="shared" si="0"/>
        <v>3.3166249999999997E-3</v>
      </c>
    </row>
    <row r="32" spans="1:5" x14ac:dyDescent="0.35">
      <c r="A32" t="s">
        <v>4</v>
      </c>
      <c r="B32">
        <v>8</v>
      </c>
      <c r="C32">
        <v>5</v>
      </c>
      <c r="D32">
        <v>22.5</v>
      </c>
      <c r="E32" s="1">
        <f t="shared" si="0"/>
        <v>3.9740625000000002E-2</v>
      </c>
    </row>
    <row r="33" spans="1:5" x14ac:dyDescent="0.35">
      <c r="A33" t="s">
        <v>4</v>
      </c>
      <c r="B33">
        <v>8</v>
      </c>
      <c r="C33">
        <v>6</v>
      </c>
      <c r="D33">
        <v>4.4000000000000004</v>
      </c>
      <c r="E33" s="1">
        <f t="shared" si="0"/>
        <v>1.5197600000000002E-3</v>
      </c>
    </row>
    <row r="34" spans="1:5" x14ac:dyDescent="0.35">
      <c r="A34" t="s">
        <v>4</v>
      </c>
      <c r="B34">
        <v>8</v>
      </c>
      <c r="C34">
        <v>7</v>
      </c>
      <c r="D34">
        <v>9.5</v>
      </c>
      <c r="E34" s="1">
        <f t="shared" si="0"/>
        <v>7.0846249999999998E-3</v>
      </c>
    </row>
    <row r="35" spans="1:5" x14ac:dyDescent="0.35">
      <c r="A35" t="s">
        <v>4</v>
      </c>
      <c r="B35">
        <v>8</v>
      </c>
      <c r="C35">
        <v>8</v>
      </c>
      <c r="D35">
        <v>9</v>
      </c>
      <c r="E35" s="1">
        <f t="shared" si="0"/>
        <v>6.3585000000000004E-3</v>
      </c>
    </row>
    <row r="36" spans="1:5" x14ac:dyDescent="0.35">
      <c r="A36" t="s">
        <v>4</v>
      </c>
      <c r="B36">
        <v>11</v>
      </c>
      <c r="C36">
        <v>1</v>
      </c>
      <c r="D36">
        <v>59</v>
      </c>
      <c r="E36" s="1">
        <f t="shared" si="0"/>
        <v>0.27325850000000002</v>
      </c>
    </row>
    <row r="37" spans="1:5" x14ac:dyDescent="0.35">
      <c r="A37" t="s">
        <v>4</v>
      </c>
      <c r="B37">
        <v>11</v>
      </c>
      <c r="C37">
        <v>2</v>
      </c>
      <c r="D37">
        <v>38.5</v>
      </c>
      <c r="E37" s="1">
        <f t="shared" si="0"/>
        <v>0.11635662500000001</v>
      </c>
    </row>
    <row r="38" spans="1:5" x14ac:dyDescent="0.35">
      <c r="A38" t="s">
        <v>4</v>
      </c>
      <c r="B38">
        <v>11</v>
      </c>
      <c r="C38">
        <v>3</v>
      </c>
      <c r="D38">
        <v>6</v>
      </c>
      <c r="E38" s="1">
        <f t="shared" si="0"/>
        <v>2.826E-3</v>
      </c>
    </row>
    <row r="39" spans="1:5" x14ac:dyDescent="0.35">
      <c r="A39" t="s">
        <v>4</v>
      </c>
      <c r="B39">
        <v>11</v>
      </c>
      <c r="C39">
        <v>4</v>
      </c>
      <c r="D39">
        <v>4</v>
      </c>
      <c r="E39" s="1">
        <f t="shared" si="0"/>
        <v>1.256E-3</v>
      </c>
    </row>
    <row r="40" spans="1:5" x14ac:dyDescent="0.35">
      <c r="A40" t="s">
        <v>4</v>
      </c>
      <c r="B40">
        <v>11</v>
      </c>
      <c r="C40">
        <v>5</v>
      </c>
      <c r="D40">
        <v>6</v>
      </c>
      <c r="E40" s="1">
        <f t="shared" si="0"/>
        <v>2.826E-3</v>
      </c>
    </row>
    <row r="41" spans="1:5" x14ac:dyDescent="0.35">
      <c r="A41" t="s">
        <v>4</v>
      </c>
      <c r="B41">
        <v>10</v>
      </c>
      <c r="C41">
        <v>1</v>
      </c>
      <c r="D41">
        <v>18.5</v>
      </c>
      <c r="E41" s="1">
        <f t="shared" si="0"/>
        <v>2.6866624999999998E-2</v>
      </c>
    </row>
    <row r="42" spans="1:5" x14ac:dyDescent="0.35">
      <c r="A42" t="s">
        <v>4</v>
      </c>
      <c r="B42">
        <v>10</v>
      </c>
      <c r="C42">
        <v>2</v>
      </c>
      <c r="D42">
        <v>4</v>
      </c>
      <c r="E42" s="1">
        <f t="shared" si="0"/>
        <v>1.256E-3</v>
      </c>
    </row>
    <row r="43" spans="1:5" x14ac:dyDescent="0.35">
      <c r="A43" t="s">
        <v>4</v>
      </c>
      <c r="B43">
        <v>10</v>
      </c>
      <c r="C43">
        <v>3</v>
      </c>
      <c r="D43">
        <v>5</v>
      </c>
      <c r="E43" s="1">
        <f t="shared" si="0"/>
        <v>1.9624999999999998E-3</v>
      </c>
    </row>
    <row r="44" spans="1:5" x14ac:dyDescent="0.35">
      <c r="A44" t="s">
        <v>4</v>
      </c>
      <c r="B44">
        <v>10</v>
      </c>
      <c r="C44">
        <v>4</v>
      </c>
      <c r="D44">
        <v>38</v>
      </c>
      <c r="E44" s="1">
        <f t="shared" si="0"/>
        <v>0.113354</v>
      </c>
    </row>
    <row r="45" spans="1:5" x14ac:dyDescent="0.35">
      <c r="A45" t="s">
        <v>4</v>
      </c>
      <c r="B45">
        <v>10</v>
      </c>
      <c r="C45">
        <v>5</v>
      </c>
      <c r="D45">
        <v>49</v>
      </c>
      <c r="E45" s="1">
        <f t="shared" si="0"/>
        <v>0.18847850000000002</v>
      </c>
    </row>
    <row r="46" spans="1:5" x14ac:dyDescent="0.35">
      <c r="A46" t="s">
        <v>4</v>
      </c>
      <c r="B46">
        <v>7</v>
      </c>
      <c r="C46">
        <v>1</v>
      </c>
      <c r="D46">
        <v>41.5</v>
      </c>
      <c r="E46" s="1">
        <f t="shared" si="0"/>
        <v>0.13519662499999999</v>
      </c>
    </row>
    <row r="47" spans="1:5" x14ac:dyDescent="0.35">
      <c r="A47" t="s">
        <v>4</v>
      </c>
      <c r="B47">
        <v>7</v>
      </c>
      <c r="C47">
        <v>2</v>
      </c>
      <c r="D47">
        <v>0.75</v>
      </c>
      <c r="E47" s="1">
        <f t="shared" si="0"/>
        <v>4.4156249999999999E-5</v>
      </c>
    </row>
    <row r="48" spans="1:5" x14ac:dyDescent="0.35">
      <c r="A48" t="s">
        <v>4</v>
      </c>
      <c r="B48">
        <v>7</v>
      </c>
      <c r="C48">
        <v>3</v>
      </c>
      <c r="D48">
        <v>51</v>
      </c>
      <c r="E48" s="1">
        <f t="shared" si="0"/>
        <v>0.20417850000000001</v>
      </c>
    </row>
    <row r="49" spans="1:5" x14ac:dyDescent="0.35">
      <c r="A49" t="s">
        <v>4</v>
      </c>
      <c r="B49">
        <v>7</v>
      </c>
      <c r="C49">
        <v>4</v>
      </c>
      <c r="D49">
        <v>3</v>
      </c>
      <c r="E49" s="1">
        <f t="shared" si="0"/>
        <v>7.0649999999999999E-4</v>
      </c>
    </row>
    <row r="50" spans="1:5" x14ac:dyDescent="0.35">
      <c r="A50" t="s">
        <v>4</v>
      </c>
      <c r="B50">
        <v>7</v>
      </c>
      <c r="C50">
        <v>5</v>
      </c>
      <c r="D50">
        <v>5</v>
      </c>
      <c r="E50" s="1">
        <f t="shared" si="0"/>
        <v>1.9624999999999998E-3</v>
      </c>
    </row>
    <row r="51" spans="1:5" x14ac:dyDescent="0.35">
      <c r="A51" t="s">
        <v>4</v>
      </c>
      <c r="B51">
        <v>7</v>
      </c>
      <c r="C51">
        <v>6</v>
      </c>
      <c r="D51">
        <v>6</v>
      </c>
      <c r="E51" s="1">
        <f t="shared" si="0"/>
        <v>2.826E-3</v>
      </c>
    </row>
    <row r="52" spans="1:5" x14ac:dyDescent="0.35">
      <c r="A52" t="s">
        <v>4</v>
      </c>
      <c r="B52">
        <v>7</v>
      </c>
      <c r="C52">
        <v>7</v>
      </c>
      <c r="D52">
        <v>3</v>
      </c>
      <c r="E52" s="1">
        <f t="shared" si="0"/>
        <v>7.0649999999999999E-4</v>
      </c>
    </row>
    <row r="53" spans="1:5" x14ac:dyDescent="0.35">
      <c r="A53" t="s">
        <v>4</v>
      </c>
      <c r="B53">
        <v>7</v>
      </c>
      <c r="C53">
        <v>8</v>
      </c>
      <c r="D53">
        <v>4</v>
      </c>
      <c r="E53" s="1">
        <f t="shared" si="0"/>
        <v>1.256E-3</v>
      </c>
    </row>
    <row r="54" spans="1:5" x14ac:dyDescent="0.35">
      <c r="A54" t="s">
        <v>4</v>
      </c>
      <c r="B54">
        <v>7</v>
      </c>
      <c r="C54">
        <v>9</v>
      </c>
      <c r="D54">
        <v>1</v>
      </c>
      <c r="E54" s="1">
        <f t="shared" si="0"/>
        <v>7.8499999999999997E-5</v>
      </c>
    </row>
    <row r="55" spans="1:5" x14ac:dyDescent="0.35">
      <c r="A55" t="s">
        <v>4</v>
      </c>
      <c r="B55">
        <v>7</v>
      </c>
      <c r="C55">
        <v>10</v>
      </c>
      <c r="D55">
        <v>4.5</v>
      </c>
      <c r="E55" s="1">
        <f t="shared" si="0"/>
        <v>1.5896250000000001E-3</v>
      </c>
    </row>
    <row r="56" spans="1:5" x14ac:dyDescent="0.35">
      <c r="A56" t="s">
        <v>4</v>
      </c>
      <c r="B56">
        <v>7</v>
      </c>
      <c r="C56">
        <v>11</v>
      </c>
      <c r="D56">
        <v>5</v>
      </c>
      <c r="E56" s="1">
        <f t="shared" si="0"/>
        <v>1.9624999999999998E-3</v>
      </c>
    </row>
    <row r="57" spans="1:5" x14ac:dyDescent="0.35">
      <c r="A57" t="s">
        <v>4</v>
      </c>
      <c r="B57">
        <v>7</v>
      </c>
      <c r="C57">
        <v>12</v>
      </c>
      <c r="D57">
        <v>4</v>
      </c>
      <c r="E57" s="1">
        <f t="shared" si="0"/>
        <v>1.256E-3</v>
      </c>
    </row>
    <row r="58" spans="1:5" x14ac:dyDescent="0.35">
      <c r="A58" t="s">
        <v>5</v>
      </c>
      <c r="B58">
        <v>12</v>
      </c>
      <c r="C58">
        <v>1</v>
      </c>
      <c r="D58">
        <v>14</v>
      </c>
      <c r="E58" s="1">
        <f t="shared" si="0"/>
        <v>1.5386000000000002E-2</v>
      </c>
    </row>
    <row r="59" spans="1:5" x14ac:dyDescent="0.35">
      <c r="A59" t="s">
        <v>5</v>
      </c>
      <c r="B59">
        <v>12</v>
      </c>
      <c r="C59">
        <v>2</v>
      </c>
      <c r="D59">
        <v>4</v>
      </c>
      <c r="E59" s="1">
        <f t="shared" si="0"/>
        <v>1.256E-3</v>
      </c>
    </row>
    <row r="60" spans="1:5" x14ac:dyDescent="0.35">
      <c r="A60" t="s">
        <v>5</v>
      </c>
      <c r="B60">
        <v>12</v>
      </c>
      <c r="C60">
        <v>3</v>
      </c>
      <c r="D60">
        <v>12</v>
      </c>
      <c r="E60" s="1">
        <f t="shared" si="0"/>
        <v>1.1304E-2</v>
      </c>
    </row>
    <row r="61" spans="1:5" x14ac:dyDescent="0.35">
      <c r="A61" t="s">
        <v>5</v>
      </c>
      <c r="B61">
        <v>12</v>
      </c>
      <c r="C61">
        <v>4</v>
      </c>
      <c r="D61">
        <v>8</v>
      </c>
      <c r="E61" s="1">
        <f t="shared" si="0"/>
        <v>5.0239999999999998E-3</v>
      </c>
    </row>
    <row r="62" spans="1:5" x14ac:dyDescent="0.35">
      <c r="A62" t="s">
        <v>5</v>
      </c>
      <c r="B62">
        <v>12</v>
      </c>
      <c r="C62">
        <v>5</v>
      </c>
      <c r="D62">
        <v>7</v>
      </c>
      <c r="E62" s="1">
        <f t="shared" si="0"/>
        <v>3.8465000000000005E-3</v>
      </c>
    </row>
    <row r="63" spans="1:5" x14ac:dyDescent="0.35">
      <c r="A63" t="s">
        <v>5</v>
      </c>
      <c r="B63">
        <v>12</v>
      </c>
      <c r="C63">
        <v>6</v>
      </c>
      <c r="D63">
        <v>5.5</v>
      </c>
      <c r="E63" s="1">
        <f t="shared" si="0"/>
        <v>2.374625E-3</v>
      </c>
    </row>
    <row r="64" spans="1:5" x14ac:dyDescent="0.35">
      <c r="A64" t="s">
        <v>5</v>
      </c>
      <c r="B64">
        <v>12</v>
      </c>
      <c r="C64">
        <v>7</v>
      </c>
      <c r="D64">
        <v>9</v>
      </c>
      <c r="E64" s="1">
        <f t="shared" si="0"/>
        <v>6.3585000000000004E-3</v>
      </c>
    </row>
    <row r="65" spans="1:5" x14ac:dyDescent="0.35">
      <c r="A65" t="s">
        <v>5</v>
      </c>
      <c r="B65">
        <v>12</v>
      </c>
      <c r="C65">
        <v>8</v>
      </c>
      <c r="D65">
        <v>6</v>
      </c>
      <c r="E65" s="1">
        <f t="shared" si="0"/>
        <v>2.826E-3</v>
      </c>
    </row>
    <row r="66" spans="1:5" x14ac:dyDescent="0.35">
      <c r="A66" t="s">
        <v>5</v>
      </c>
      <c r="B66">
        <v>12</v>
      </c>
      <c r="C66">
        <v>9</v>
      </c>
      <c r="D66">
        <v>9</v>
      </c>
      <c r="E66" s="1">
        <f t="shared" si="0"/>
        <v>6.3585000000000004E-3</v>
      </c>
    </row>
    <row r="67" spans="1:5" x14ac:dyDescent="0.35">
      <c r="A67" t="s">
        <v>5</v>
      </c>
      <c r="B67">
        <v>12</v>
      </c>
      <c r="C67">
        <v>10</v>
      </c>
      <c r="D67">
        <v>6.5</v>
      </c>
      <c r="E67" s="1">
        <f t="shared" ref="E67:E127" si="1">3.14*((D67/2)^2)/10000</f>
        <v>3.3166249999999997E-3</v>
      </c>
    </row>
    <row r="68" spans="1:5" x14ac:dyDescent="0.35">
      <c r="A68" t="s">
        <v>5</v>
      </c>
      <c r="B68">
        <v>12</v>
      </c>
      <c r="C68">
        <v>11</v>
      </c>
      <c r="D68">
        <v>7</v>
      </c>
      <c r="E68" s="1">
        <f t="shared" si="1"/>
        <v>3.8465000000000005E-3</v>
      </c>
    </row>
    <row r="69" spans="1:5" x14ac:dyDescent="0.35">
      <c r="A69" t="s">
        <v>5</v>
      </c>
      <c r="B69">
        <v>12</v>
      </c>
      <c r="C69">
        <v>12</v>
      </c>
      <c r="D69">
        <v>2.5</v>
      </c>
      <c r="E69" s="1">
        <f t="shared" si="1"/>
        <v>4.9062499999999996E-4</v>
      </c>
    </row>
    <row r="70" spans="1:5" x14ac:dyDescent="0.35">
      <c r="A70" t="s">
        <v>5</v>
      </c>
      <c r="B70">
        <v>12</v>
      </c>
      <c r="C70">
        <v>13</v>
      </c>
      <c r="D70">
        <v>27</v>
      </c>
      <c r="E70" s="1">
        <f t="shared" si="1"/>
        <v>5.72265E-2</v>
      </c>
    </row>
    <row r="71" spans="1:5" x14ac:dyDescent="0.35">
      <c r="A71" t="s">
        <v>5</v>
      </c>
      <c r="B71">
        <v>12</v>
      </c>
      <c r="C71">
        <v>14</v>
      </c>
      <c r="D71">
        <v>27</v>
      </c>
      <c r="E71" s="1">
        <f t="shared" si="1"/>
        <v>5.72265E-2</v>
      </c>
    </row>
    <row r="72" spans="1:5" x14ac:dyDescent="0.35">
      <c r="A72" t="s">
        <v>5</v>
      </c>
      <c r="B72">
        <v>12</v>
      </c>
      <c r="C72">
        <v>15</v>
      </c>
      <c r="D72">
        <v>3</v>
      </c>
      <c r="E72" s="1">
        <f t="shared" si="1"/>
        <v>7.0649999999999999E-4</v>
      </c>
    </row>
    <row r="73" spans="1:5" x14ac:dyDescent="0.35">
      <c r="A73" t="s">
        <v>4</v>
      </c>
      <c r="B73">
        <v>9</v>
      </c>
      <c r="C73">
        <v>1</v>
      </c>
      <c r="D73">
        <v>31</v>
      </c>
      <c r="E73" s="1">
        <f t="shared" si="1"/>
        <v>7.5438500000000006E-2</v>
      </c>
    </row>
    <row r="74" spans="1:5" x14ac:dyDescent="0.35">
      <c r="A74" t="s">
        <v>4</v>
      </c>
      <c r="B74">
        <v>9</v>
      </c>
      <c r="C74">
        <v>2</v>
      </c>
      <c r="D74">
        <v>62</v>
      </c>
      <c r="E74" s="1">
        <f t="shared" si="1"/>
        <v>0.30175400000000002</v>
      </c>
    </row>
    <row r="75" spans="1:5" x14ac:dyDescent="0.35">
      <c r="A75" t="s">
        <v>4</v>
      </c>
      <c r="B75">
        <v>9</v>
      </c>
      <c r="C75">
        <v>3</v>
      </c>
      <c r="D75">
        <v>2</v>
      </c>
      <c r="E75" s="1">
        <f t="shared" si="1"/>
        <v>3.1399999999999999E-4</v>
      </c>
    </row>
    <row r="76" spans="1:5" x14ac:dyDescent="0.35">
      <c r="A76" t="s">
        <v>4</v>
      </c>
      <c r="B76">
        <v>9</v>
      </c>
      <c r="C76">
        <v>4</v>
      </c>
      <c r="D76">
        <v>7</v>
      </c>
      <c r="E76" s="1">
        <f t="shared" si="1"/>
        <v>3.8465000000000005E-3</v>
      </c>
    </row>
    <row r="77" spans="1:5" x14ac:dyDescent="0.35">
      <c r="A77" t="s">
        <v>4</v>
      </c>
      <c r="B77">
        <v>9</v>
      </c>
      <c r="C77">
        <v>5</v>
      </c>
      <c r="D77">
        <v>1</v>
      </c>
      <c r="E77" s="1">
        <f t="shared" si="1"/>
        <v>7.8499999999999997E-5</v>
      </c>
    </row>
    <row r="78" spans="1:5" x14ac:dyDescent="0.35">
      <c r="A78" t="s">
        <v>4</v>
      </c>
      <c r="B78">
        <v>9</v>
      </c>
      <c r="C78">
        <v>6</v>
      </c>
      <c r="D78">
        <v>8.5</v>
      </c>
      <c r="E78" s="1">
        <f t="shared" si="1"/>
        <v>5.6716250000000005E-3</v>
      </c>
    </row>
    <row r="79" spans="1:5" x14ac:dyDescent="0.35">
      <c r="A79" t="s">
        <v>5</v>
      </c>
      <c r="B79">
        <v>13</v>
      </c>
      <c r="C79">
        <v>1</v>
      </c>
      <c r="D79">
        <v>12.5</v>
      </c>
      <c r="E79" s="1">
        <f t="shared" si="1"/>
        <v>1.2265625E-2</v>
      </c>
    </row>
    <row r="80" spans="1:5" x14ac:dyDescent="0.35">
      <c r="A80" t="s">
        <v>5</v>
      </c>
      <c r="B80">
        <v>13</v>
      </c>
      <c r="C80">
        <v>2</v>
      </c>
      <c r="D80">
        <v>13</v>
      </c>
      <c r="E80" s="1">
        <f t="shared" si="1"/>
        <v>1.3266499999999999E-2</v>
      </c>
    </row>
    <row r="81" spans="1:5" x14ac:dyDescent="0.35">
      <c r="A81" t="s">
        <v>5</v>
      </c>
      <c r="B81">
        <v>13</v>
      </c>
      <c r="C81">
        <v>3</v>
      </c>
      <c r="D81">
        <v>3.5</v>
      </c>
      <c r="E81" s="1">
        <f t="shared" si="1"/>
        <v>9.6162500000000013E-4</v>
      </c>
    </row>
    <row r="82" spans="1:5" x14ac:dyDescent="0.35">
      <c r="A82" t="s">
        <v>5</v>
      </c>
      <c r="B82">
        <v>13</v>
      </c>
      <c r="C82">
        <v>4</v>
      </c>
      <c r="D82">
        <v>12</v>
      </c>
      <c r="E82" s="1">
        <f t="shared" si="1"/>
        <v>1.1304E-2</v>
      </c>
    </row>
    <row r="83" spans="1:5" x14ac:dyDescent="0.35">
      <c r="A83" t="s">
        <v>5</v>
      </c>
      <c r="B83">
        <v>13</v>
      </c>
      <c r="C83">
        <v>5</v>
      </c>
      <c r="D83">
        <v>4</v>
      </c>
      <c r="E83" s="1">
        <f t="shared" si="1"/>
        <v>1.256E-3</v>
      </c>
    </row>
    <row r="84" spans="1:5" x14ac:dyDescent="0.35">
      <c r="A84" t="s">
        <v>5</v>
      </c>
      <c r="B84">
        <v>13</v>
      </c>
      <c r="C84">
        <v>6</v>
      </c>
      <c r="D84">
        <v>3.5</v>
      </c>
      <c r="E84" s="1">
        <f t="shared" si="1"/>
        <v>9.6162500000000013E-4</v>
      </c>
    </row>
    <row r="85" spans="1:5" x14ac:dyDescent="0.35">
      <c r="A85" t="s">
        <v>5</v>
      </c>
      <c r="B85">
        <v>13</v>
      </c>
      <c r="C85">
        <v>7</v>
      </c>
      <c r="D85">
        <v>7</v>
      </c>
      <c r="E85" s="1">
        <f t="shared" si="1"/>
        <v>3.8465000000000005E-3</v>
      </c>
    </row>
    <row r="86" spans="1:5" x14ac:dyDescent="0.35">
      <c r="A86" t="s">
        <v>5</v>
      </c>
      <c r="B86">
        <v>13</v>
      </c>
      <c r="C86">
        <v>8</v>
      </c>
      <c r="D86">
        <v>12</v>
      </c>
      <c r="E86" s="1">
        <f t="shared" si="1"/>
        <v>1.1304E-2</v>
      </c>
    </row>
    <row r="87" spans="1:5" x14ac:dyDescent="0.35">
      <c r="A87" t="s">
        <v>5</v>
      </c>
      <c r="B87">
        <v>1</v>
      </c>
      <c r="C87">
        <v>1</v>
      </c>
      <c r="D87">
        <v>7</v>
      </c>
      <c r="E87" s="1">
        <f t="shared" si="1"/>
        <v>3.8465000000000005E-3</v>
      </c>
    </row>
    <row r="88" spans="1:5" x14ac:dyDescent="0.35">
      <c r="A88" t="s">
        <v>5</v>
      </c>
      <c r="B88">
        <v>1</v>
      </c>
      <c r="C88">
        <v>2</v>
      </c>
      <c r="D88">
        <v>24.5</v>
      </c>
      <c r="E88" s="1">
        <f t="shared" si="1"/>
        <v>4.7119625000000005E-2</v>
      </c>
    </row>
    <row r="89" spans="1:5" x14ac:dyDescent="0.35">
      <c r="A89" t="s">
        <v>5</v>
      </c>
      <c r="B89">
        <v>1</v>
      </c>
      <c r="C89">
        <v>3</v>
      </c>
      <c r="D89">
        <v>33.200000000000003</v>
      </c>
      <c r="E89" s="1">
        <f t="shared" si="1"/>
        <v>8.6525840000000021E-2</v>
      </c>
    </row>
    <row r="90" spans="1:5" x14ac:dyDescent="0.35">
      <c r="A90" t="s">
        <v>5</v>
      </c>
      <c r="B90">
        <v>1</v>
      </c>
      <c r="C90">
        <v>4</v>
      </c>
      <c r="D90">
        <v>12.3</v>
      </c>
      <c r="E90" s="1">
        <f t="shared" si="1"/>
        <v>1.1876265000000002E-2</v>
      </c>
    </row>
    <row r="91" spans="1:5" x14ac:dyDescent="0.35">
      <c r="A91" t="s">
        <v>5</v>
      </c>
      <c r="B91">
        <v>1</v>
      </c>
      <c r="C91">
        <v>5</v>
      </c>
      <c r="D91">
        <v>6.2</v>
      </c>
      <c r="E91" s="1">
        <f t="shared" si="1"/>
        <v>3.0175400000000004E-3</v>
      </c>
    </row>
    <row r="92" spans="1:5" x14ac:dyDescent="0.35">
      <c r="A92" t="s">
        <v>5</v>
      </c>
      <c r="B92">
        <v>1</v>
      </c>
      <c r="C92">
        <v>6</v>
      </c>
      <c r="D92">
        <v>6.3</v>
      </c>
      <c r="E92" s="1">
        <f t="shared" si="1"/>
        <v>3.1156650000000001E-3</v>
      </c>
    </row>
    <row r="93" spans="1:5" x14ac:dyDescent="0.35">
      <c r="A93" t="s">
        <v>5</v>
      </c>
      <c r="B93">
        <v>1</v>
      </c>
      <c r="C93">
        <v>7</v>
      </c>
      <c r="D93">
        <v>2.5</v>
      </c>
      <c r="E93" s="1">
        <f t="shared" si="1"/>
        <v>4.9062499999999996E-4</v>
      </c>
    </row>
    <row r="94" spans="1:5" x14ac:dyDescent="0.35">
      <c r="A94" t="s">
        <v>5</v>
      </c>
      <c r="B94">
        <v>1</v>
      </c>
      <c r="C94">
        <v>8</v>
      </c>
      <c r="D94">
        <v>2.5</v>
      </c>
      <c r="E94" s="1">
        <f t="shared" si="1"/>
        <v>4.9062499999999996E-4</v>
      </c>
    </row>
    <row r="95" spans="1:5" x14ac:dyDescent="0.35">
      <c r="A95" t="s">
        <v>5</v>
      </c>
      <c r="B95">
        <v>1</v>
      </c>
      <c r="C95">
        <v>9</v>
      </c>
      <c r="D95">
        <v>8.6</v>
      </c>
      <c r="E95" s="1">
        <f t="shared" si="1"/>
        <v>5.8058599999999995E-3</v>
      </c>
    </row>
    <row r="96" spans="1:5" x14ac:dyDescent="0.35">
      <c r="A96" t="s">
        <v>5</v>
      </c>
      <c r="B96">
        <v>1</v>
      </c>
      <c r="C96">
        <v>10</v>
      </c>
      <c r="D96">
        <v>3.5</v>
      </c>
      <c r="E96" s="1">
        <f t="shared" si="1"/>
        <v>9.6162500000000013E-4</v>
      </c>
    </row>
    <row r="97" spans="1:5" x14ac:dyDescent="0.35">
      <c r="A97" t="s">
        <v>5</v>
      </c>
      <c r="B97">
        <v>1</v>
      </c>
      <c r="C97">
        <v>11</v>
      </c>
      <c r="D97">
        <v>4.5</v>
      </c>
      <c r="E97" s="1">
        <f t="shared" si="1"/>
        <v>1.5896250000000001E-3</v>
      </c>
    </row>
    <row r="98" spans="1:5" x14ac:dyDescent="0.35">
      <c r="A98" t="s">
        <v>5</v>
      </c>
      <c r="B98">
        <v>1</v>
      </c>
      <c r="C98">
        <v>12</v>
      </c>
      <c r="D98">
        <v>4.3</v>
      </c>
      <c r="E98" s="1">
        <f t="shared" si="1"/>
        <v>1.4514649999999999E-3</v>
      </c>
    </row>
    <row r="99" spans="1:5" x14ac:dyDescent="0.35">
      <c r="A99" t="s">
        <v>5</v>
      </c>
      <c r="B99">
        <v>1</v>
      </c>
      <c r="C99">
        <v>13</v>
      </c>
      <c r="D99">
        <v>7.5</v>
      </c>
      <c r="E99" s="1">
        <f t="shared" si="1"/>
        <v>4.4156250000000003E-3</v>
      </c>
    </row>
    <row r="100" spans="1:5" x14ac:dyDescent="0.35">
      <c r="A100" t="s">
        <v>5</v>
      </c>
      <c r="B100">
        <v>1</v>
      </c>
      <c r="C100">
        <v>14</v>
      </c>
      <c r="D100">
        <v>4.5999999999999996</v>
      </c>
      <c r="E100" s="1">
        <f t="shared" si="1"/>
        <v>1.6610599999999998E-3</v>
      </c>
    </row>
    <row r="101" spans="1:5" x14ac:dyDescent="0.35">
      <c r="A101" t="s">
        <v>5</v>
      </c>
      <c r="B101">
        <v>1</v>
      </c>
      <c r="C101">
        <v>15</v>
      </c>
      <c r="D101">
        <v>5.9</v>
      </c>
      <c r="E101" s="1">
        <f t="shared" si="1"/>
        <v>2.732585E-3</v>
      </c>
    </row>
    <row r="102" spans="1:5" x14ac:dyDescent="0.35">
      <c r="A102" t="s">
        <v>5</v>
      </c>
      <c r="B102">
        <v>1</v>
      </c>
      <c r="C102">
        <v>16</v>
      </c>
      <c r="D102">
        <v>35.5</v>
      </c>
      <c r="E102" s="1">
        <f t="shared" si="1"/>
        <v>9.8929624999999993E-2</v>
      </c>
    </row>
    <row r="103" spans="1:5" x14ac:dyDescent="0.35">
      <c r="A103" t="s">
        <v>5</v>
      </c>
      <c r="B103">
        <v>1</v>
      </c>
      <c r="C103">
        <v>17</v>
      </c>
      <c r="D103">
        <v>32.5</v>
      </c>
      <c r="E103" s="1">
        <f t="shared" si="1"/>
        <v>8.2915625000000007E-2</v>
      </c>
    </row>
    <row r="104" spans="1:5" x14ac:dyDescent="0.35">
      <c r="A104" t="s">
        <v>5</v>
      </c>
      <c r="B104">
        <v>1</v>
      </c>
      <c r="C104">
        <v>18</v>
      </c>
      <c r="D104">
        <v>10.5</v>
      </c>
      <c r="E104" s="1">
        <f t="shared" si="1"/>
        <v>8.6546250000000009E-3</v>
      </c>
    </row>
    <row r="105" spans="1:5" x14ac:dyDescent="0.35">
      <c r="A105" t="s">
        <v>5</v>
      </c>
      <c r="B105">
        <v>1</v>
      </c>
      <c r="C105">
        <v>19</v>
      </c>
      <c r="D105">
        <v>1.5</v>
      </c>
      <c r="E105" s="1">
        <f t="shared" si="1"/>
        <v>1.76625E-4</v>
      </c>
    </row>
    <row r="106" spans="1:5" x14ac:dyDescent="0.35">
      <c r="A106" t="s">
        <v>5</v>
      </c>
      <c r="B106">
        <v>1</v>
      </c>
      <c r="C106">
        <v>20</v>
      </c>
      <c r="D106">
        <v>3</v>
      </c>
      <c r="E106" s="1">
        <f t="shared" si="1"/>
        <v>7.0649999999999999E-4</v>
      </c>
    </row>
    <row r="107" spans="1:5" x14ac:dyDescent="0.35">
      <c r="A107" t="s">
        <v>5</v>
      </c>
      <c r="B107">
        <v>1</v>
      </c>
      <c r="C107">
        <v>21</v>
      </c>
      <c r="D107">
        <v>3</v>
      </c>
      <c r="E107" s="1">
        <f t="shared" si="1"/>
        <v>7.0649999999999999E-4</v>
      </c>
    </row>
    <row r="108" spans="1:5" x14ac:dyDescent="0.35">
      <c r="A108" t="s">
        <v>5</v>
      </c>
      <c r="B108">
        <v>1</v>
      </c>
      <c r="C108">
        <v>22</v>
      </c>
      <c r="D108">
        <v>2.5</v>
      </c>
      <c r="E108" s="1">
        <f t="shared" si="1"/>
        <v>4.9062499999999996E-4</v>
      </c>
    </row>
    <row r="109" spans="1:5" x14ac:dyDescent="0.35">
      <c r="A109" t="s">
        <v>5</v>
      </c>
      <c r="B109">
        <v>1</v>
      </c>
      <c r="C109">
        <v>23</v>
      </c>
      <c r="D109">
        <v>3</v>
      </c>
      <c r="E109" s="1">
        <f t="shared" si="1"/>
        <v>7.0649999999999999E-4</v>
      </c>
    </row>
    <row r="110" spans="1:5" x14ac:dyDescent="0.35">
      <c r="A110" t="s">
        <v>5</v>
      </c>
      <c r="B110">
        <v>2</v>
      </c>
      <c r="C110">
        <v>1</v>
      </c>
      <c r="D110">
        <v>22</v>
      </c>
      <c r="E110" s="1">
        <f t="shared" si="1"/>
        <v>3.7994E-2</v>
      </c>
    </row>
    <row r="111" spans="1:5" x14ac:dyDescent="0.35">
      <c r="A111" t="s">
        <v>5</v>
      </c>
      <c r="B111">
        <v>2</v>
      </c>
      <c r="C111">
        <v>2</v>
      </c>
      <c r="D111">
        <v>3.8</v>
      </c>
      <c r="E111" s="1">
        <f t="shared" si="1"/>
        <v>1.1335399999999999E-3</v>
      </c>
    </row>
    <row r="112" spans="1:5" x14ac:dyDescent="0.35">
      <c r="A112" t="s">
        <v>5</v>
      </c>
      <c r="B112">
        <v>2</v>
      </c>
      <c r="C112">
        <v>3</v>
      </c>
      <c r="D112">
        <v>15.4</v>
      </c>
      <c r="E112" s="1">
        <f t="shared" si="1"/>
        <v>1.8617060000000005E-2</v>
      </c>
    </row>
    <row r="113" spans="1:5" x14ac:dyDescent="0.35">
      <c r="A113" t="s">
        <v>5</v>
      </c>
      <c r="B113">
        <v>2</v>
      </c>
      <c r="C113">
        <v>4</v>
      </c>
      <c r="D113">
        <v>3.4</v>
      </c>
      <c r="E113" s="1">
        <f t="shared" si="1"/>
        <v>9.0746000000000002E-4</v>
      </c>
    </row>
    <row r="114" spans="1:5" x14ac:dyDescent="0.35">
      <c r="A114" t="s">
        <v>5</v>
      </c>
      <c r="B114">
        <v>2</v>
      </c>
      <c r="C114">
        <v>5</v>
      </c>
      <c r="D114">
        <v>14.4</v>
      </c>
      <c r="E114" s="1">
        <f t="shared" si="1"/>
        <v>1.6277760000000002E-2</v>
      </c>
    </row>
    <row r="115" spans="1:5" x14ac:dyDescent="0.35">
      <c r="A115" t="s">
        <v>5</v>
      </c>
      <c r="B115">
        <v>2</v>
      </c>
      <c r="C115">
        <v>6</v>
      </c>
      <c r="D115">
        <v>12.5</v>
      </c>
      <c r="E115" s="1">
        <f t="shared" si="1"/>
        <v>1.2265625E-2</v>
      </c>
    </row>
    <row r="116" spans="1:5" x14ac:dyDescent="0.35">
      <c r="A116" t="s">
        <v>5</v>
      </c>
      <c r="B116">
        <v>2</v>
      </c>
      <c r="C116">
        <v>7</v>
      </c>
      <c r="D116">
        <v>5.7</v>
      </c>
      <c r="E116" s="1">
        <f t="shared" si="1"/>
        <v>2.550465E-3</v>
      </c>
    </row>
    <row r="117" spans="1:5" x14ac:dyDescent="0.35">
      <c r="A117" t="s">
        <v>5</v>
      </c>
      <c r="B117">
        <v>2</v>
      </c>
      <c r="C117">
        <v>8</v>
      </c>
      <c r="D117">
        <v>2.1</v>
      </c>
      <c r="E117" s="1">
        <f t="shared" si="1"/>
        <v>3.4618499999999999E-4</v>
      </c>
    </row>
    <row r="118" spans="1:5" x14ac:dyDescent="0.35">
      <c r="A118" t="s">
        <v>5</v>
      </c>
      <c r="B118">
        <v>2</v>
      </c>
      <c r="C118">
        <v>9</v>
      </c>
      <c r="D118">
        <v>1.3</v>
      </c>
      <c r="E118" s="1">
        <f t="shared" si="1"/>
        <v>1.3266500000000002E-4</v>
      </c>
    </row>
    <row r="119" spans="1:5" x14ac:dyDescent="0.35">
      <c r="A119" t="s">
        <v>5</v>
      </c>
      <c r="B119">
        <v>2</v>
      </c>
      <c r="C119">
        <v>10</v>
      </c>
      <c r="D119">
        <v>8.4</v>
      </c>
      <c r="E119" s="1">
        <f t="shared" si="1"/>
        <v>5.5389599999999999E-3</v>
      </c>
    </row>
    <row r="120" spans="1:5" x14ac:dyDescent="0.35">
      <c r="A120" t="s">
        <v>5</v>
      </c>
      <c r="B120">
        <v>2</v>
      </c>
      <c r="C120">
        <v>11</v>
      </c>
      <c r="D120">
        <v>6.5</v>
      </c>
      <c r="E120" s="1">
        <f t="shared" si="1"/>
        <v>3.3166249999999997E-3</v>
      </c>
    </row>
    <row r="121" spans="1:5" x14ac:dyDescent="0.35">
      <c r="A121" t="s">
        <v>5</v>
      </c>
      <c r="B121">
        <v>2</v>
      </c>
      <c r="C121">
        <v>12</v>
      </c>
      <c r="D121">
        <v>1.8</v>
      </c>
      <c r="E121" s="1">
        <f t="shared" si="1"/>
        <v>2.5434000000000003E-4</v>
      </c>
    </row>
    <row r="122" spans="1:5" x14ac:dyDescent="0.35">
      <c r="A122" t="s">
        <v>5</v>
      </c>
      <c r="B122">
        <v>2</v>
      </c>
      <c r="C122">
        <v>13</v>
      </c>
      <c r="D122">
        <v>5.2</v>
      </c>
      <c r="E122" s="1">
        <f t="shared" si="1"/>
        <v>2.1226400000000003E-3</v>
      </c>
    </row>
    <row r="123" spans="1:5" x14ac:dyDescent="0.35">
      <c r="A123" t="s">
        <v>5</v>
      </c>
      <c r="B123">
        <v>2</v>
      </c>
      <c r="C123">
        <v>14</v>
      </c>
      <c r="D123">
        <v>0.6</v>
      </c>
      <c r="E123" s="1">
        <f t="shared" si="1"/>
        <v>2.826E-5</v>
      </c>
    </row>
    <row r="124" spans="1:5" x14ac:dyDescent="0.35">
      <c r="A124" t="s">
        <v>5</v>
      </c>
      <c r="B124">
        <v>2</v>
      </c>
      <c r="C124">
        <v>15</v>
      </c>
      <c r="D124">
        <v>4.9000000000000004</v>
      </c>
      <c r="E124" s="1">
        <f t="shared" si="1"/>
        <v>1.8847850000000004E-3</v>
      </c>
    </row>
    <row r="125" spans="1:5" x14ac:dyDescent="0.35">
      <c r="A125" t="s">
        <v>5</v>
      </c>
      <c r="B125">
        <v>2</v>
      </c>
      <c r="C125">
        <v>16</v>
      </c>
      <c r="D125">
        <v>15</v>
      </c>
      <c r="E125" s="1">
        <f t="shared" si="1"/>
        <v>1.7662500000000001E-2</v>
      </c>
    </row>
    <row r="126" spans="1:5" x14ac:dyDescent="0.35">
      <c r="A126" t="s">
        <v>5</v>
      </c>
      <c r="B126">
        <v>2</v>
      </c>
      <c r="C126">
        <v>17</v>
      </c>
      <c r="D126">
        <v>0.7</v>
      </c>
      <c r="E126" s="1">
        <f t="shared" si="1"/>
        <v>3.8464999999999998E-5</v>
      </c>
    </row>
    <row r="127" spans="1:5" x14ac:dyDescent="0.35">
      <c r="A127" t="s">
        <v>5</v>
      </c>
      <c r="B127">
        <v>2</v>
      </c>
      <c r="C127">
        <v>18</v>
      </c>
      <c r="D127">
        <v>1</v>
      </c>
      <c r="E127" s="1">
        <f t="shared" si="1"/>
        <v>7.8499999999999997E-5</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Metadata</vt:lpstr>
      <vt:lpstr>Calculations Sheet</vt:lpstr>
      <vt:lpstr>FIELD DATA</vt:lpstr>
    </vt:vector>
  </TitlesOfParts>
  <Company>Collin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Tamara Basham</dc:creator>
  <cp:lastModifiedBy>Tamara</cp:lastModifiedBy>
  <dcterms:created xsi:type="dcterms:W3CDTF">2019-11-05T17:16:03Z</dcterms:created>
  <dcterms:modified xsi:type="dcterms:W3CDTF">2020-04-07T20:46:52Z</dcterms:modified>
</cp:coreProperties>
</file>