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MIODE\HUB Posting Materials\HUBPosting-Reposting\SIMIODE-HUBZero-NEW\ModelingScenarios\1-012-Sublimation\QUBES Upload\"/>
    </mc:Choice>
  </mc:AlternateContent>
  <xr:revisionPtr revIDLastSave="0" documentId="13_ncr:1_{889E3FE4-1005-4EA9-ADDE-BAD010414ECC}" xr6:coauthVersionLast="47" xr6:coauthVersionMax="47" xr10:uidLastSave="{00000000-0000-0000-0000-000000000000}"/>
  <bookViews>
    <workbookView xWindow="0" yWindow="1104" windowWidth="28068" windowHeight="17496" xr2:uid="{7F2A46B3-8717-4E12-8DCC-804A431F801B}"/>
  </bookViews>
  <sheets>
    <sheet name="Sublimation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</calcChain>
</file>

<file path=xl/sharedStrings.xml><?xml version="1.0" encoding="utf-8"?>
<sst xmlns="http://schemas.openxmlformats.org/spreadsheetml/2006/main" count="25" uniqueCount="19">
  <si>
    <t>"2/3"</t>
  </si>
  <si>
    <t>0.751209</t>
  </si>
  <si>
    <t>Parameter k</t>
  </si>
  <si>
    <t>SSE</t>
  </si>
  <si>
    <t>Chemical Reaction</t>
  </si>
  <si>
    <t>y'(t) = - k y(t)^r</t>
  </si>
  <si>
    <t>Order r</t>
  </si>
  <si>
    <t>AIC(n, k, SSE) = n*ln(SSE/n) + 2 (k+1)</t>
  </si>
  <si>
    <t>n = # data poinst, k = number of parameters, and SSE - sum of squre errors</t>
  </si>
  <si>
    <t>0,1, 2, and 2/3, as well as unknown, we estimated the single parameter k</t>
  </si>
  <si>
    <t>AIC</t>
  </si>
  <si>
    <t>but differences must be 2 or more to be siginificant.</t>
  </si>
  <si>
    <t>Best Fitting</t>
  </si>
  <si>
    <t>Prepared by Brian Winkel, 2 July 2021</t>
  </si>
  <si>
    <t xml:space="preserve">which produced the least SSE. </t>
  </si>
  <si>
    <t>For unknown order, r, we then estimated two parameters r and k.</t>
  </si>
  <si>
    <t>For our Sublimation data of 31 data points for each order, r,</t>
  </si>
  <si>
    <t>The model which produces the lowest AIC is the best of the models offered,</t>
  </si>
  <si>
    <t xml:space="preserve">Akaike Information Criterion  -- a measure of how good a model is.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</si>
</sst>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C14B-F967-41E3-80EC-F596817CB7F4}">
  <dimension ref="A1:E35"/>
  <sheetViews>
    <sheetView tabSelected="1" topLeftCell="A2" zoomScale="130" zoomScaleNormal="130" workbookViewId="0">
      <selection activeCell="J28" sqref="J28"/>
    </sheetView>
  </sheetViews>
  <sheetFormatPr defaultRowHeight="14.4" x14ac:dyDescent="0.3"/>
  <cols>
    <col min="2" max="2" width="19.88671875" customWidth="1"/>
    <col min="3" max="3" width="20.6640625" customWidth="1"/>
    <col min="5" max="5" width="15.5546875" customWidth="1"/>
  </cols>
  <sheetData>
    <row r="1" spans="1:3" x14ac:dyDescent="0.3">
      <c r="B1" t="s">
        <v>13</v>
      </c>
    </row>
    <row r="3" spans="1:3" ht="18" x14ac:dyDescent="0.35">
      <c r="B3" s="4" t="s">
        <v>4</v>
      </c>
      <c r="C3" s="6" t="s">
        <v>5</v>
      </c>
    </row>
    <row r="5" spans="1:3" x14ac:dyDescent="0.3">
      <c r="B5" t="s">
        <v>16</v>
      </c>
    </row>
    <row r="6" spans="1:3" x14ac:dyDescent="0.3">
      <c r="B6" t="s">
        <v>9</v>
      </c>
    </row>
    <row r="7" spans="1:3" x14ac:dyDescent="0.3">
      <c r="B7" t="s">
        <v>14</v>
      </c>
    </row>
    <row r="9" spans="1:3" x14ac:dyDescent="0.3">
      <c r="B9" t="s">
        <v>15</v>
      </c>
    </row>
    <row r="11" spans="1:3" x14ac:dyDescent="0.3">
      <c r="B11" s="5" t="s">
        <v>12</v>
      </c>
    </row>
    <row r="12" spans="1:3" x14ac:dyDescent="0.3">
      <c r="A12" s="5" t="s">
        <v>6</v>
      </c>
      <c r="B12" s="5" t="s">
        <v>2</v>
      </c>
      <c r="C12" s="5" t="s">
        <v>3</v>
      </c>
    </row>
    <row r="13" spans="1:3" x14ac:dyDescent="0.3">
      <c r="A13">
        <v>0</v>
      </c>
      <c r="B13">
        <v>3.40764E-3</v>
      </c>
      <c r="C13">
        <v>0.12126000000000001</v>
      </c>
    </row>
    <row r="14" spans="1:3" x14ac:dyDescent="0.3">
      <c r="A14">
        <v>1</v>
      </c>
      <c r="B14">
        <v>5.36791E-4</v>
      </c>
      <c r="C14">
        <v>1.19927E-2</v>
      </c>
    </row>
    <row r="15" spans="1:3" x14ac:dyDescent="0.3">
      <c r="A15">
        <v>2</v>
      </c>
      <c r="B15">
        <v>8.4121200000000004E-5</v>
      </c>
      <c r="C15">
        <v>0.25168299999999999</v>
      </c>
    </row>
    <row r="16" spans="1:3" x14ac:dyDescent="0.3">
      <c r="A16" s="1" t="s">
        <v>0</v>
      </c>
      <c r="B16">
        <v>1.84154E-3</v>
      </c>
      <c r="C16">
        <v>3.6121599999999997E-2</v>
      </c>
    </row>
    <row r="17" spans="1:5" x14ac:dyDescent="0.3">
      <c r="A17" s="2" t="s">
        <v>1</v>
      </c>
      <c r="B17">
        <v>8.5059999999999997E-4</v>
      </c>
      <c r="C17">
        <v>5.2978599999999997E-4</v>
      </c>
    </row>
    <row r="20" spans="1:5" x14ac:dyDescent="0.3">
      <c r="B20" s="4" t="s">
        <v>18</v>
      </c>
    </row>
    <row r="21" spans="1:5" x14ac:dyDescent="0.3">
      <c r="B21" s="4"/>
    </row>
    <row r="22" spans="1:5" ht="18" x14ac:dyDescent="0.35">
      <c r="B22" s="3" t="s">
        <v>8</v>
      </c>
    </row>
    <row r="24" spans="1:5" ht="23.4" x14ac:dyDescent="0.45">
      <c r="B24" s="7" t="s">
        <v>7</v>
      </c>
    </row>
    <row r="26" spans="1:5" x14ac:dyDescent="0.3">
      <c r="B26" s="5" t="s">
        <v>12</v>
      </c>
    </row>
    <row r="27" spans="1:5" x14ac:dyDescent="0.3">
      <c r="A27" s="5" t="s">
        <v>6</v>
      </c>
      <c r="B27" s="5" t="s">
        <v>2</v>
      </c>
      <c r="C27" s="5" t="s">
        <v>3</v>
      </c>
      <c r="E27" s="5" t="s">
        <v>10</v>
      </c>
    </row>
    <row r="28" spans="1:5" x14ac:dyDescent="0.3">
      <c r="A28">
        <v>0</v>
      </c>
      <c r="B28">
        <v>3.40764E-3</v>
      </c>
      <c r="C28">
        <v>0.12126000000000001</v>
      </c>
      <c r="E28">
        <f>31*LOG(C28/31)+ 2*(1)</f>
        <v>-72.636968027995081</v>
      </c>
    </row>
    <row r="29" spans="1:5" x14ac:dyDescent="0.3">
      <c r="A29">
        <v>1</v>
      </c>
      <c r="B29">
        <v>5.36791E-4</v>
      </c>
      <c r="C29">
        <v>1.19927E-2</v>
      </c>
      <c r="E29">
        <f>31*LOG(C29/31)+ 2*(1)</f>
        <v>-103.78578644364772</v>
      </c>
    </row>
    <row r="30" spans="1:5" x14ac:dyDescent="0.3">
      <c r="A30">
        <v>2</v>
      </c>
      <c r="B30">
        <v>8.4121200000000004E-5</v>
      </c>
      <c r="C30">
        <v>0.25168299999999999</v>
      </c>
      <c r="E30">
        <f>31*LOG(C30/31)+ 2*(1)</f>
        <v>-62.805742167035802</v>
      </c>
    </row>
    <row r="31" spans="1:5" x14ac:dyDescent="0.3">
      <c r="A31" s="1" t="s">
        <v>0</v>
      </c>
      <c r="B31">
        <v>1.84154E-3</v>
      </c>
      <c r="C31">
        <v>3.6121599999999997E-2</v>
      </c>
      <c r="E31">
        <f>31*LOG(C31/31)+ 2*(1)</f>
        <v>-88.94143615781033</v>
      </c>
    </row>
    <row r="32" spans="1:5" x14ac:dyDescent="0.3">
      <c r="A32" s="2" t="s">
        <v>1</v>
      </c>
      <c r="B32">
        <v>8.5059999999999997E-4</v>
      </c>
      <c r="C32">
        <v>5.2978599999999997E-4</v>
      </c>
      <c r="E32">
        <f>31*LOG(C32/31)+ 2*(2)</f>
        <v>-143.78509770483711</v>
      </c>
    </row>
    <row r="34" spans="2:2" x14ac:dyDescent="0.3">
      <c r="B34" t="s">
        <v>17</v>
      </c>
    </row>
    <row r="35" spans="2:2" x14ac:dyDescent="0.3">
      <c r="B3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Sublimation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2021-07-03T03:28:08Z</dcterms:created>
  <dcterms:modified xsi:type="dcterms:W3CDTF">2022-04-29T18:54:02Z</dcterms:modified>
</cp:coreProperties>
</file>