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nathana\Desktop\"/>
    </mc:Choice>
  </mc:AlternateContent>
  <xr:revisionPtr revIDLastSave="0" documentId="8_{31572B5F-4011-4A69-B616-38F8A86F2707}" xr6:coauthVersionLast="47" xr6:coauthVersionMax="47" xr10:uidLastSave="{00000000-0000-0000-0000-000000000000}"/>
  <bookViews>
    <workbookView xWindow="390" yWindow="390" windowWidth="25920" windowHeight="11385" xr2:uid="{D4F25D75-D238-4BB6-988E-A91631FDEEDD}"/>
  </bookViews>
  <sheets>
    <sheet name="Fis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3" i="1" l="1"/>
  <c r="C23" i="1"/>
  <c r="B23" i="1"/>
  <c r="D22" i="1"/>
  <c r="C22" i="1"/>
  <c r="B22" i="1"/>
  <c r="D21" i="1"/>
  <c r="C21" i="1"/>
  <c r="B21" i="1"/>
  <c r="B20" i="1"/>
  <c r="D20" i="1"/>
  <c r="B19" i="1"/>
  <c r="C19" i="1"/>
  <c r="D19" i="1"/>
  <c r="D18" i="1"/>
  <c r="C18" i="1"/>
  <c r="C20" i="1"/>
  <c r="B18" i="1"/>
</calcChain>
</file>

<file path=xl/sharedStrings.xml><?xml version="1.0" encoding="utf-8"?>
<sst xmlns="http://schemas.openxmlformats.org/spreadsheetml/2006/main" count="20" uniqueCount="16">
  <si>
    <t>Northern Pike</t>
  </si>
  <si>
    <t>Walleye</t>
  </si>
  <si>
    <t>White Fish</t>
  </si>
  <si>
    <t>Average</t>
  </si>
  <si>
    <t>Step 4: Compare your p-value to the alpha (0.05) and decide if you reject or fail to reject thenull  hypothesis that mu = 0.5.</t>
  </si>
  <si>
    <t>Standard Deviation</t>
  </si>
  <si>
    <t>p-value</t>
  </si>
  <si>
    <t xml:space="preserve">t statistic </t>
  </si>
  <si>
    <t>Sample Size</t>
  </si>
  <si>
    <t>df</t>
  </si>
  <si>
    <t>Step 1: Find the missing values for average, standard deviation, and sample size for the mercury values for each fish species. Use Excel to do this.</t>
  </si>
  <si>
    <t>Step 2: For each fish, calculate the t-test statistic using the t formula. Determine the degrees of freedom. You will have to do this by hand.</t>
  </si>
  <si>
    <t>do by hand</t>
  </si>
  <si>
    <t>use Excel</t>
  </si>
  <si>
    <r>
      <t xml:space="preserve">Step 3: For each fish, find the p-value for the t statistic from step 2. </t>
    </r>
    <r>
      <rPr>
        <b/>
        <sz val="11"/>
        <color theme="1"/>
        <rFont val="Calibri"/>
        <family val="2"/>
        <scheme val="minor"/>
      </rPr>
      <t>Use the Excel function =T.DIST.RT(t value,df)</t>
    </r>
    <r>
      <rPr>
        <sz val="11"/>
        <color theme="1"/>
        <rFont val="Calibri"/>
        <family val="2"/>
        <scheme val="minor"/>
      </rPr>
      <t>.</t>
    </r>
  </si>
  <si>
    <t>Step 5: Complete the bonus template using these values and discuss your conclusions.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</si>
</sst>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Border="1" applyAlignment="1">
      <alignment vertical="top" wrapText="1"/>
    </xf>
    <xf numFmtId="0" fontId="0" fillId="0" borderId="1" xfId="0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5A304-742E-4338-97AB-FCA5C128634B}">
  <dimension ref="A1:F23"/>
  <sheetViews>
    <sheetView tabSelected="1" topLeftCell="A6" workbookViewId="0">
      <selection activeCell="C25" sqref="C25"/>
    </sheetView>
  </sheetViews>
  <sheetFormatPr defaultRowHeight="15" x14ac:dyDescent="0.25"/>
  <cols>
    <col min="1" max="1" width="17.28515625" customWidth="1"/>
  </cols>
  <sheetData>
    <row r="1" spans="2:6" ht="30" x14ac:dyDescent="0.25">
      <c r="B1" s="4" t="s">
        <v>0</v>
      </c>
      <c r="C1" s="4" t="s">
        <v>1</v>
      </c>
      <c r="D1" s="3" t="s">
        <v>2</v>
      </c>
    </row>
    <row r="2" spans="2:6" x14ac:dyDescent="0.25">
      <c r="B2" s="4">
        <v>0.15</v>
      </c>
      <c r="C2" s="4">
        <v>0.63</v>
      </c>
      <c r="D2" s="3">
        <v>0.23</v>
      </c>
      <c r="F2" t="s">
        <v>10</v>
      </c>
    </row>
    <row r="3" spans="2:6" x14ac:dyDescent="0.25">
      <c r="B3" s="4">
        <v>0.76</v>
      </c>
      <c r="C3" s="4">
        <v>1.4</v>
      </c>
      <c r="D3" s="3">
        <v>0.28000000000000003</v>
      </c>
    </row>
    <row r="4" spans="2:6" x14ac:dyDescent="0.25">
      <c r="B4" s="4">
        <v>0.76</v>
      </c>
      <c r="C4" s="4">
        <v>0.65</v>
      </c>
      <c r="D4" s="3">
        <v>0.19</v>
      </c>
      <c r="F4" t="s">
        <v>11</v>
      </c>
    </row>
    <row r="5" spans="2:6" x14ac:dyDescent="0.25">
      <c r="B5" s="4">
        <v>1.2</v>
      </c>
      <c r="C5" s="4">
        <v>0.46</v>
      </c>
      <c r="D5" s="3">
        <v>0.13</v>
      </c>
    </row>
    <row r="6" spans="2:6" x14ac:dyDescent="0.25">
      <c r="B6" s="4">
        <v>0.49</v>
      </c>
      <c r="C6" s="4">
        <v>1.2</v>
      </c>
      <c r="D6" s="3">
        <v>0.18</v>
      </c>
      <c r="F6" t="s">
        <v>14</v>
      </c>
    </row>
    <row r="7" spans="2:6" x14ac:dyDescent="0.25">
      <c r="B7" s="4">
        <v>0.39</v>
      </c>
      <c r="C7" s="4">
        <v>1.3</v>
      </c>
      <c r="D7" s="3">
        <v>0.16</v>
      </c>
    </row>
    <row r="8" spans="2:6" x14ac:dyDescent="0.25">
      <c r="B8" s="4">
        <v>0.56999999999999995</v>
      </c>
      <c r="C8" s="4">
        <v>0.04</v>
      </c>
      <c r="D8" s="3">
        <v>0.23</v>
      </c>
      <c r="F8" t="s">
        <v>4</v>
      </c>
    </row>
    <row r="9" spans="2:6" x14ac:dyDescent="0.25">
      <c r="B9" s="4">
        <v>0.11</v>
      </c>
      <c r="C9" s="4">
        <v>0.69</v>
      </c>
      <c r="D9" s="3">
        <v>0.2</v>
      </c>
    </row>
    <row r="10" spans="2:6" x14ac:dyDescent="0.25">
      <c r="B10" s="4">
        <v>0.72</v>
      </c>
      <c r="C10" s="4">
        <v>1.1000000000000001</v>
      </c>
      <c r="D10" s="3">
        <v>0.19</v>
      </c>
      <c r="F10" t="s">
        <v>15</v>
      </c>
    </row>
    <row r="11" spans="2:6" x14ac:dyDescent="0.25">
      <c r="B11" s="4">
        <v>0.5</v>
      </c>
      <c r="C11" s="4">
        <v>0.54</v>
      </c>
      <c r="D11" s="3">
        <v>0.17</v>
      </c>
    </row>
    <row r="12" spans="2:6" x14ac:dyDescent="0.25">
      <c r="B12" s="1"/>
      <c r="C12" s="4">
        <v>0.67</v>
      </c>
      <c r="D12" s="3">
        <v>0.15</v>
      </c>
    </row>
    <row r="13" spans="2:6" x14ac:dyDescent="0.25">
      <c r="B13" s="1"/>
      <c r="C13" s="4">
        <v>1.4</v>
      </c>
      <c r="D13" s="3">
        <v>0.13</v>
      </c>
    </row>
    <row r="14" spans="2:6" x14ac:dyDescent="0.25">
      <c r="B14" s="1"/>
      <c r="C14" s="1"/>
      <c r="D14" s="3">
        <v>0.27</v>
      </c>
    </row>
    <row r="15" spans="2:6" x14ac:dyDescent="0.25">
      <c r="B15" s="1"/>
      <c r="C15" s="1"/>
      <c r="D15" s="3">
        <v>0.12</v>
      </c>
    </row>
    <row r="16" spans="2:6" x14ac:dyDescent="0.25">
      <c r="B16" s="1"/>
      <c r="C16" s="1"/>
      <c r="D16" s="3">
        <v>0.27</v>
      </c>
    </row>
    <row r="18" spans="1:5" x14ac:dyDescent="0.25">
      <c r="A18" s="2" t="s">
        <v>3</v>
      </c>
      <c r="B18" s="2">
        <f>AVERAGE(B2:B11)</f>
        <v>0.56500000000000006</v>
      </c>
      <c r="C18" s="2">
        <f>AVERAGE(C2:C13)</f>
        <v>0.83999999999999986</v>
      </c>
      <c r="D18" s="2">
        <f>AVERAGE(D2:D16)</f>
        <v>0.19333333333333333</v>
      </c>
      <c r="E18" t="s">
        <v>13</v>
      </c>
    </row>
    <row r="19" spans="1:5" x14ac:dyDescent="0.25">
      <c r="A19" s="2" t="s">
        <v>5</v>
      </c>
      <c r="B19" s="2">
        <f>_xlfn.STDEV.S(B2:B11)</f>
        <v>0.32025163717163257</v>
      </c>
      <c r="C19" s="2">
        <f>_xlfn.STDEV.S(C2:C13)</f>
        <v>0.43085538598973527</v>
      </c>
      <c r="D19" s="2">
        <f>_xlfn.STDEV.S(D2:D16)</f>
        <v>5.2870011303555599E-2</v>
      </c>
      <c r="E19" t="s">
        <v>13</v>
      </c>
    </row>
    <row r="20" spans="1:5" x14ac:dyDescent="0.25">
      <c r="A20" s="2" t="s">
        <v>8</v>
      </c>
      <c r="B20" s="2">
        <f>COUNT(B2:B11)</f>
        <v>10</v>
      </c>
      <c r="C20" s="2">
        <f>COUNT(C2:C13)</f>
        <v>12</v>
      </c>
      <c r="D20" s="2">
        <f>COUNT(D2:D16)</f>
        <v>15</v>
      </c>
      <c r="E20" t="s">
        <v>13</v>
      </c>
    </row>
    <row r="21" spans="1:5" x14ac:dyDescent="0.25">
      <c r="A21" s="2" t="s">
        <v>7</v>
      </c>
      <c r="B21" s="2">
        <f>+((B18-0.5)/(B19/SQRT(B20)))</f>
        <v>0.64183293402114727</v>
      </c>
      <c r="C21" s="2">
        <f t="shared" ref="C21:D21" si="0">+((C18-0.5)/(C19/SQRT(C20)))</f>
        <v>2.733619185103783</v>
      </c>
      <c r="D21" s="2">
        <f t="shared" si="0"/>
        <v>-22.464812538390081</v>
      </c>
      <c r="E21" t="s">
        <v>12</v>
      </c>
    </row>
    <row r="22" spans="1:5" x14ac:dyDescent="0.25">
      <c r="A22" s="2" t="s">
        <v>9</v>
      </c>
      <c r="B22" s="2">
        <f>+B20-1</f>
        <v>9</v>
      </c>
      <c r="C22" s="2">
        <f t="shared" ref="C22:D22" si="1">+C20-1</f>
        <v>11</v>
      </c>
      <c r="D22" s="2">
        <f t="shared" si="1"/>
        <v>14</v>
      </c>
      <c r="E22" t="s">
        <v>12</v>
      </c>
    </row>
    <row r="23" spans="1:5" x14ac:dyDescent="0.25">
      <c r="A23" s="2" t="s">
        <v>6</v>
      </c>
      <c r="B23" s="2">
        <f>+_xlfn.T.DIST.RT(B21,B22)</f>
        <v>0.26849203649836917</v>
      </c>
      <c r="C23" s="2">
        <f t="shared" ref="C23:D23" si="2">+_xlfn.T.DIST.RT(C21,C22)</f>
        <v>9.7260409294782201E-3</v>
      </c>
      <c r="D23" s="2">
        <f t="shared" si="2"/>
        <v>0.99999999999889344</v>
      </c>
      <c r="E23" t="s">
        <v>13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Akin</dc:creator>
  <cp:lastModifiedBy>Jonathan Akin</cp:lastModifiedBy>
  <dcterms:created xsi:type="dcterms:W3CDTF">2022-04-13T17:01:56Z</dcterms:created>
  <dcterms:modified xsi:type="dcterms:W3CDTF">2022-04-26T19:23:02Z</dcterms:modified>
</cp:coreProperties>
</file>