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ewt\Google Drive\Faculty Development\IUSE - Intro Bio 2 Modules\Population Growth\Spring 2021 - Drafts &amp; Feedback\"/>
    </mc:Choice>
  </mc:AlternateContent>
  <xr:revisionPtr revIDLastSave="0" documentId="13_ncr:1_{1BBF79D9-FC45-4EEE-BC77-4D7F0FB6D2B2}" xr6:coauthVersionLast="47" xr6:coauthVersionMax="47" xr10:uidLastSave="{00000000-0000-0000-0000-000000000000}"/>
  <bookViews>
    <workbookView xWindow="-24120" yWindow="-120" windowWidth="24240" windowHeight="13290" xr2:uid="{1368C380-06E1-417D-8697-F100F4AAEC4E}"/>
  </bookViews>
  <sheets>
    <sheet name="Logistic - Normal" sheetId="1" r:id="rId1"/>
    <sheet name="Exploring the Equation" sheetId="3" r:id="rId2"/>
    <sheet name="Exponential - Mautam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" l="1"/>
  <c r="J12" i="3"/>
  <c r="K12" i="3"/>
  <c r="I13" i="3"/>
  <c r="J13" i="3"/>
  <c r="K13" i="3"/>
  <c r="I14" i="3"/>
  <c r="J14" i="3"/>
  <c r="K14" i="3"/>
  <c r="I15" i="3"/>
  <c r="J15" i="3"/>
  <c r="K15" i="3"/>
  <c r="K11" i="3"/>
  <c r="I11" i="3"/>
  <c r="L14" i="3" l="1"/>
  <c r="L12" i="3"/>
  <c r="L15" i="3"/>
  <c r="L13" i="3"/>
  <c r="J11" i="3"/>
  <c r="L11" i="3" s="1"/>
</calcChain>
</file>

<file path=xl/sharedStrings.xml><?xml version="1.0" encoding="utf-8"?>
<sst xmlns="http://schemas.openxmlformats.org/spreadsheetml/2006/main" count="21" uniqueCount="20">
  <si>
    <t>N</t>
  </si>
  <si>
    <t xml:space="preserve">k = </t>
  </si>
  <si>
    <t>Variables</t>
  </si>
  <si>
    <t>Exponential - Mautam</t>
  </si>
  <si>
    <t>r</t>
  </si>
  <si>
    <t>(K-N)/K</t>
  </si>
  <si>
    <t xml:space="preserve">r = </t>
  </si>
  <si>
    <t>Per-capita growth rate</t>
  </si>
  <si>
    <t xml:space="preserve">population size </t>
  </si>
  <si>
    <t>Number of individuals added to the population</t>
  </si>
  <si>
    <t xml:space="preserve">Look at the equation for logistic growth. </t>
  </si>
  <si>
    <t xml:space="preserve"> ΔN/ΔT = </t>
  </si>
  <si>
    <t>K=carrying capacity</t>
  </si>
  <si>
    <t>Follow the instructions to play around with the varables and visualize how they impact changes in population size.</t>
  </si>
  <si>
    <t>B) Note the value of (K-N)/K and ΔN/ΔT</t>
  </si>
  <si>
    <t>C) Enter increasing values of N (in the blue squares) ending with 999 in row 5.</t>
  </si>
  <si>
    <t>D) Use the table you created to answer the questions in the lab exercise.</t>
  </si>
  <si>
    <t>E) Feel free to change the varables in the yellow box and play around with the entire equation.</t>
  </si>
  <si>
    <t>Logistic - Normal Seasons</t>
  </si>
  <si>
    <t>A) Start with N=100 (enter value into the first blue square)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</si>
</sst>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EF2CB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4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6" borderId="5" xfId="0" applyFont="1" applyFill="1" applyBorder="1" applyAlignment="1"/>
    <xf numFmtId="0" fontId="0" fillId="6" borderId="6" xfId="0" applyFont="1" applyFill="1" applyBorder="1" applyAlignment="1"/>
    <xf numFmtId="0" fontId="0" fillId="6" borderId="6" xfId="0" applyFont="1" applyFill="1" applyBorder="1" applyAlignment="1">
      <alignment horizontal="center"/>
    </xf>
    <xf numFmtId="0" fontId="0" fillId="6" borderId="2" xfId="0" applyFont="1" applyFill="1" applyBorder="1" applyAlignment="1"/>
    <xf numFmtId="0" fontId="0" fillId="6" borderId="7" xfId="0" applyFont="1" applyFill="1" applyBorder="1" applyAlignment="1"/>
    <xf numFmtId="0" fontId="0" fillId="6" borderId="1" xfId="0" applyFont="1" applyFill="1" applyBorder="1" applyAlignment="1"/>
    <xf numFmtId="0" fontId="0" fillId="6" borderId="1" xfId="0" applyFont="1" applyFill="1" applyBorder="1" applyAlignment="1">
      <alignment horizontal="center"/>
    </xf>
    <xf numFmtId="0" fontId="0" fillId="6" borderId="8" xfId="0" applyFont="1" applyFill="1" applyBorder="1" applyAlignment="1"/>
    <xf numFmtId="0" fontId="0" fillId="6" borderId="0" xfId="0" applyFont="1" applyFill="1" applyBorder="1" applyAlignment="1"/>
    <xf numFmtId="0" fontId="0" fillId="6" borderId="0" xfId="0" applyFont="1" applyFill="1" applyBorder="1" applyAlignment="1">
      <alignment horizontal="center"/>
    </xf>
    <xf numFmtId="0" fontId="0" fillId="6" borderId="9" xfId="0" applyFont="1" applyFill="1" applyBorder="1" applyAlignment="1"/>
    <xf numFmtId="0" fontId="0" fillId="6" borderId="3" xfId="0" applyFont="1" applyFill="1" applyBorder="1" applyAlignment="1"/>
    <xf numFmtId="49" fontId="2" fillId="0" borderId="4" xfId="0" applyNumberFormat="1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/>
    <xf numFmtId="0" fontId="2" fillId="0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A02DC3-4700-4A8E-852B-1BE189174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07950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240EC8-AA18-4C58-B279-FD28252DF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35585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52DF9E-57FA-4405-820F-9C6661F48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35585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40B2201-FC0F-4713-A5F8-C9A3A133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54000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A5AB04-C37C-458D-B1A6-D636720B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35585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14</xdr:row>
      <xdr:rowOff>57150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DA17B5D-483C-4F5B-80BF-28A09FF85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54000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14</xdr:row>
      <xdr:rowOff>57150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F272789-A222-4374-87EA-E1D2821C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35585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57150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3588208-AB31-4DAE-AE4D-B3DC52859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2540000"/>
          <a:ext cx="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7</xdr:col>
      <xdr:colOff>141111</xdr:colOff>
      <xdr:row>5</xdr:row>
      <xdr:rowOff>82550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D7218FB-5410-4B5A-B874-6E9E440BB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722" y="818444"/>
          <a:ext cx="1622778" cy="44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C803-58E9-472B-8197-6C5F59EAF7DD}">
  <dimension ref="A1"/>
  <sheetViews>
    <sheetView tabSelected="1" workbookViewId="0">
      <selection activeCell="D1" sqref="D1"/>
    </sheetView>
  </sheetViews>
  <sheetFormatPr defaultRowHeight="14.4" x14ac:dyDescent="0.3"/>
  <cols>
    <col min="1" max="1" width="5.21875" customWidth="1"/>
    <col min="2" max="2" width="11" bestFit="1" customWidth="1"/>
    <col min="3" max="5" width="12" bestFit="1" customWidth="1"/>
    <col min="6" max="6" width="13.77734375" bestFit="1" customWidth="1"/>
  </cols>
  <sheetData>
    <row r="1" spans="1:1" x14ac:dyDescent="0.3">
      <c r="A1" s="1" t="s"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54E12-86E4-45CE-B983-A6B3B7409FE3}">
  <dimension ref="A1:Q25"/>
  <sheetViews>
    <sheetView zoomScale="80" zoomScaleNormal="80" workbookViewId="0">
      <selection activeCell="M9" sqref="M9"/>
    </sheetView>
  </sheetViews>
  <sheetFormatPr defaultColWidth="8.77734375" defaultRowHeight="14.4" x14ac:dyDescent="0.3"/>
  <cols>
    <col min="1" max="1" width="4.33203125" style="2" customWidth="1"/>
    <col min="2" max="3" width="8.77734375" style="2"/>
    <col min="4" max="4" width="5.109375" style="2" customWidth="1"/>
    <col min="5" max="5" width="3.77734375" style="2" customWidth="1"/>
    <col min="6" max="7" width="8.6640625" style="2" customWidth="1"/>
    <col min="8" max="8" width="4.6640625" style="2" customWidth="1"/>
    <col min="9" max="9" width="13.5546875" style="2" customWidth="1"/>
    <col min="10" max="11" width="11.6640625" style="2" customWidth="1"/>
    <col min="12" max="12" width="16.6640625" style="2" customWidth="1"/>
    <col min="13" max="13" width="12.21875" style="10" customWidth="1"/>
    <col min="14" max="16384" width="8.77734375" style="2"/>
  </cols>
  <sheetData>
    <row r="1" spans="1:17" ht="29.55" customHeight="1" x14ac:dyDescent="0.3">
      <c r="A1" s="20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3"/>
    </row>
    <row r="2" spans="1:17" ht="22.05" customHeight="1" x14ac:dyDescent="0.3">
      <c r="A2" s="30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31"/>
    </row>
    <row r="3" spans="1:17" ht="13.05" customHeight="1" x14ac:dyDescent="0.3">
      <c r="A3" s="30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31"/>
    </row>
    <row r="4" spans="1:17" x14ac:dyDescent="0.3">
      <c r="A4" s="30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31"/>
    </row>
    <row r="5" spans="1:17" x14ac:dyDescent="0.3">
      <c r="A5" s="3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  <c r="N5" s="31"/>
    </row>
    <row r="6" spans="1:17" x14ac:dyDescent="0.3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7"/>
    </row>
    <row r="7" spans="1:17" x14ac:dyDescent="0.3">
      <c r="M7" s="3"/>
    </row>
    <row r="8" spans="1:17" ht="16.05" customHeight="1" x14ac:dyDescent="0.3">
      <c r="M8" s="3"/>
    </row>
    <row r="9" spans="1:17" ht="60" customHeight="1" x14ac:dyDescent="0.3">
      <c r="I9" s="12" t="s">
        <v>7</v>
      </c>
      <c r="J9" s="12" t="s">
        <v>8</v>
      </c>
      <c r="K9" s="12" t="s">
        <v>12</v>
      </c>
      <c r="L9" s="12" t="s">
        <v>9</v>
      </c>
      <c r="N9"/>
      <c r="O9"/>
    </row>
    <row r="10" spans="1:17" x14ac:dyDescent="0.3">
      <c r="B10" s="4" t="s">
        <v>2</v>
      </c>
      <c r="F10" s="10" t="s">
        <v>0</v>
      </c>
      <c r="G10" s="10"/>
      <c r="I10" s="13" t="s">
        <v>4</v>
      </c>
      <c r="J10" s="13" t="s">
        <v>0</v>
      </c>
      <c r="K10" s="13" t="s">
        <v>5</v>
      </c>
      <c r="L10" s="32" t="s">
        <v>11</v>
      </c>
      <c r="N10" s="36"/>
      <c r="O10" s="15"/>
      <c r="P10" s="16"/>
      <c r="Q10" s="16"/>
    </row>
    <row r="11" spans="1:17" x14ac:dyDescent="0.3">
      <c r="B11" s="5" t="s">
        <v>6</v>
      </c>
      <c r="C11" s="19">
        <v>1</v>
      </c>
      <c r="D11" s="18"/>
      <c r="F11" s="14">
        <v>100</v>
      </c>
      <c r="G11" s="18"/>
      <c r="I11" s="6">
        <f>$C$11</f>
        <v>1</v>
      </c>
      <c r="J11" s="7">
        <f>F11</f>
        <v>100</v>
      </c>
      <c r="K11" s="7">
        <f xml:space="preserve"> ($C$12-F11)/$C$12</f>
        <v>0.9</v>
      </c>
      <c r="L11" s="7">
        <f>($I$11)*(J11)*(($C$12-F11)/$C$12)</f>
        <v>90</v>
      </c>
      <c r="N11"/>
      <c r="O11" s="17"/>
      <c r="P11" s="18"/>
      <c r="Q11" s="18"/>
    </row>
    <row r="12" spans="1:17" x14ac:dyDescent="0.3">
      <c r="B12" s="5" t="s">
        <v>1</v>
      </c>
      <c r="C12" s="19">
        <v>1000</v>
      </c>
      <c r="D12" s="18"/>
      <c r="F12" s="9"/>
      <c r="G12" s="18"/>
      <c r="I12" s="6">
        <f>$C$11</f>
        <v>1</v>
      </c>
      <c r="J12" s="7">
        <f>F12</f>
        <v>0</v>
      </c>
      <c r="K12" s="7">
        <f xml:space="preserve"> ($C$12-F12)/$C$12</f>
        <v>1</v>
      </c>
      <c r="L12" s="7">
        <f>($I$11)*(J12)*(($C$12-F12)/$C$12)</f>
        <v>0</v>
      </c>
      <c r="O12" s="17"/>
      <c r="P12" s="18"/>
      <c r="Q12" s="18"/>
    </row>
    <row r="13" spans="1:17" x14ac:dyDescent="0.3">
      <c r="F13" s="9"/>
      <c r="G13" s="18"/>
      <c r="I13" s="6">
        <f>$C$11</f>
        <v>1</v>
      </c>
      <c r="J13" s="7">
        <f>F13</f>
        <v>0</v>
      </c>
      <c r="K13" s="7">
        <f xml:space="preserve"> ($C$12-F13)/$C$12</f>
        <v>1</v>
      </c>
      <c r="L13" s="7">
        <f>($I$11)*(J13)*(($C$12-F13)/$C$12)</f>
        <v>0</v>
      </c>
      <c r="O13" s="17"/>
      <c r="P13" s="18"/>
      <c r="Q13" s="18"/>
    </row>
    <row r="14" spans="1:17" x14ac:dyDescent="0.3">
      <c r="F14" s="9"/>
      <c r="G14" s="18"/>
      <c r="I14" s="6">
        <f>$C$11</f>
        <v>1</v>
      </c>
      <c r="J14" s="7">
        <f>F14</f>
        <v>0</v>
      </c>
      <c r="K14" s="7">
        <f xml:space="preserve"> ($C$12-F14)/$C$12</f>
        <v>1</v>
      </c>
      <c r="L14" s="7">
        <f>($I$11)*(J14)*(($C$12-F14)/$C$12)</f>
        <v>0</v>
      </c>
      <c r="O14" s="17"/>
      <c r="P14" s="18"/>
      <c r="Q14" s="18"/>
    </row>
    <row r="15" spans="1:17" x14ac:dyDescent="0.3">
      <c r="F15" s="9"/>
      <c r="G15" s="18"/>
      <c r="I15" s="6">
        <f>$C$11</f>
        <v>1</v>
      </c>
      <c r="J15" s="7">
        <f>F15</f>
        <v>0</v>
      </c>
      <c r="K15" s="7">
        <f xml:space="preserve"> ($C$12-F15)/$C$12</f>
        <v>1</v>
      </c>
      <c r="L15" s="7">
        <f>($I$11)*(J15)*(($C$12-F15)/$C$12)</f>
        <v>0</v>
      </c>
      <c r="O15" s="17"/>
      <c r="P15" s="18"/>
      <c r="Q15" s="18"/>
    </row>
    <row r="16" spans="1:17" x14ac:dyDescent="0.3">
      <c r="O16" s="8"/>
    </row>
    <row r="17" spans="3:13" ht="15.6" x14ac:dyDescent="0.3">
      <c r="C17" s="33" t="s">
        <v>19</v>
      </c>
      <c r="D17" s="33"/>
      <c r="E17" s="33"/>
      <c r="F17" s="33"/>
      <c r="G17" s="33"/>
      <c r="H17" s="33"/>
      <c r="I17" s="33"/>
      <c r="J17" s="33"/>
      <c r="K17" s="33"/>
      <c r="L17" s="33"/>
      <c r="M17" s="34"/>
    </row>
    <row r="18" spans="3:13" ht="15.6" x14ac:dyDescent="0.3">
      <c r="C18" s="33" t="s">
        <v>14</v>
      </c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3:13" ht="15.6" x14ac:dyDescent="0.3">
      <c r="C19" s="33" t="s">
        <v>15</v>
      </c>
      <c r="D19" s="33"/>
      <c r="E19" s="33"/>
      <c r="F19" s="33"/>
      <c r="G19" s="33"/>
      <c r="H19" s="33"/>
      <c r="I19" s="33"/>
      <c r="J19" s="33"/>
      <c r="K19" s="33"/>
      <c r="L19" s="33"/>
      <c r="M19" s="34"/>
    </row>
    <row r="20" spans="3:13" ht="15.6" x14ac:dyDescent="0.3">
      <c r="C20" s="33" t="s">
        <v>16</v>
      </c>
      <c r="D20" s="33"/>
      <c r="E20" s="33"/>
      <c r="F20" s="33"/>
      <c r="G20" s="33"/>
      <c r="H20" s="33"/>
      <c r="I20" s="33"/>
      <c r="J20" s="33"/>
      <c r="K20" s="33"/>
      <c r="L20" s="33"/>
      <c r="M20" s="34"/>
    </row>
    <row r="21" spans="3:13" ht="15.6" x14ac:dyDescent="0.3">
      <c r="C21" s="35" t="s">
        <v>17</v>
      </c>
      <c r="L21" s="33"/>
    </row>
    <row r="22" spans="3:13" ht="15.6" x14ac:dyDescent="0.3">
      <c r="L22" s="35"/>
    </row>
    <row r="24" spans="3:13" x14ac:dyDescent="0.3">
      <c r="C24" s="11"/>
    </row>
    <row r="25" spans="3:13" ht="15.6" x14ac:dyDescent="0.3">
      <c r="L25" s="3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0FCEE-008D-4EBC-8306-CA18A59A8C02}">
  <dimension ref="A1"/>
  <sheetViews>
    <sheetView workbookViewId="0">
      <selection activeCell="H8" sqref="H8"/>
    </sheetView>
  </sheetViews>
  <sheetFormatPr defaultRowHeight="14.4" x14ac:dyDescent="0.3"/>
  <cols>
    <col min="1" max="1" width="5.21875" customWidth="1"/>
    <col min="2" max="2" width="11" bestFit="1" customWidth="1"/>
    <col min="3" max="4" width="12" bestFit="1" customWidth="1"/>
  </cols>
  <sheetData>
    <row r="1" spans="1:1" x14ac:dyDescent="0.3">
      <c r="A1" s="1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EDAFEAA603A5439F1F931EED454805" ma:contentTypeVersion="13" ma:contentTypeDescription="Create a new document." ma:contentTypeScope="" ma:versionID="9a11551eabdcd4d474c8215952def92d">
  <xsd:schema xmlns:xsd="http://www.w3.org/2001/XMLSchema" xmlns:xs="http://www.w3.org/2001/XMLSchema" xmlns:p="http://schemas.microsoft.com/office/2006/metadata/properties" xmlns:ns2="8b61ffde-8bb8-489b-85ee-70889f7588e1" xmlns:ns3="af18aa43-1fc5-4596-90b1-cea6a4f6ed06" targetNamespace="http://schemas.microsoft.com/office/2006/metadata/properties" ma:root="true" ma:fieldsID="5461eef8789ef9d375db9e37f145cf25" ns2:_="" ns3:_="">
    <xsd:import namespace="8b61ffde-8bb8-489b-85ee-70889f7588e1"/>
    <xsd:import namespace="af18aa43-1fc5-4596-90b1-cea6a4f6ed0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1ffde-8bb8-489b-85ee-70889f7588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8aa43-1fc5-4596-90b1-cea6a4f6e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5DFBB5-D04C-40A0-B681-82CDFB9A99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4962F9-95B1-4D13-AD5C-FC0AB1AED84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f18aa43-1fc5-4596-90b1-cea6a4f6ed06"/>
    <ds:schemaRef ds:uri="8b61ffde-8bb8-489b-85ee-70889f7588e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5FCC643-C578-416D-B388-D4C0D35D6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1ffde-8bb8-489b-85ee-70889f7588e1"/>
    <ds:schemaRef ds:uri="af18aa43-1fc5-4596-90b1-cea6a4f6e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Logistic - Normal</vt:lpstr>
      <vt:lpstr>Exploring the Equation</vt:lpstr>
      <vt:lpstr>Exponential - Mautam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Newtoff</dc:creator>
  <cp:lastModifiedBy>Kiersten Newtoff</cp:lastModifiedBy>
  <dcterms:created xsi:type="dcterms:W3CDTF">2020-06-23T17:35:20Z</dcterms:created>
  <dcterms:modified xsi:type="dcterms:W3CDTF">2021-11-05T13:21:27Z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0x010100E5EDAFEAA603A5439F1F931EED454805</vt:lpwstr>
  </property>
</Properties>
</file>